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9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<sst xmlns="http://schemas.openxmlformats.org/spreadsheetml/2006/main" count="225" uniqueCount="172">
  <si>
    <t>VODOVODY A KANALIZACE</t>
  </si>
  <si>
    <t>svazek obcí se sídlem v Třebíči</t>
  </si>
  <si>
    <t>( v Kč )</t>
  </si>
  <si>
    <t>Výdaje</t>
  </si>
  <si>
    <t>Dotace</t>
  </si>
  <si>
    <t>DOTACE přes účet svazku</t>
  </si>
  <si>
    <t xml:space="preserve">                   celkem</t>
  </si>
  <si>
    <t>Bank.účty+pokladna</t>
  </si>
  <si>
    <t>Kč</t>
  </si>
  <si>
    <t>Hlavní činnost</t>
  </si>
  <si>
    <t>Pokladna</t>
  </si>
  <si>
    <t>Plnění rozpočtu za rok 2010</t>
  </si>
  <si>
    <t>PS k 1.1.2010</t>
  </si>
  <si>
    <t>KS k 31.12.2010</t>
  </si>
  <si>
    <t>SU / AU</t>
  </si>
  <si>
    <t>231 0010</t>
  </si>
  <si>
    <t>Kontokorentní úvěr k hlavní činnosti</t>
  </si>
  <si>
    <t>281 0100</t>
  </si>
  <si>
    <t>Hlavní činnost ČOV MK</t>
  </si>
  <si>
    <t>231 0011</t>
  </si>
  <si>
    <t>Hlavní činnost ZKPV TR</t>
  </si>
  <si>
    <t>231 0012</t>
  </si>
  <si>
    <t>Hlavní činnost zajištění úvěru PDI.</t>
  </si>
  <si>
    <t>231 0013</t>
  </si>
  <si>
    <t>Hlavní činnost ČMZRB</t>
  </si>
  <si>
    <t>231 0014</t>
  </si>
  <si>
    <t>Hlavní činnost Kanalizace MK</t>
  </si>
  <si>
    <t>231 0015</t>
  </si>
  <si>
    <t>Hlavní činnost Dyje</t>
  </si>
  <si>
    <t>231 0016</t>
  </si>
  <si>
    <t>Spořící účet</t>
  </si>
  <si>
    <t>231 0017</t>
  </si>
  <si>
    <t>Spořící účet ručení za úvěr 133 milionů</t>
  </si>
  <si>
    <t>231 0018</t>
  </si>
  <si>
    <t>UniCredit bank</t>
  </si>
  <si>
    <t>231 0019</t>
  </si>
  <si>
    <t xml:space="preserve">Hospodářská činnost </t>
  </si>
  <si>
    <t>241 0010</t>
  </si>
  <si>
    <t>Hospodářská činnost EURO</t>
  </si>
  <si>
    <t>241 0011</t>
  </si>
  <si>
    <t>Limitní účet ČMZRB</t>
  </si>
  <si>
    <t>223 0000</t>
  </si>
  <si>
    <t>261 0100</t>
  </si>
  <si>
    <t>DOTACE MZe  Ratibořicko - př.platby</t>
  </si>
  <si>
    <t>Dotace od měst a obcí na investice</t>
  </si>
  <si>
    <t>Rozpočtové příjmy k 31.12.2010</t>
  </si>
  <si>
    <t>Paragraf</t>
  </si>
  <si>
    <t>Položka</t>
  </si>
  <si>
    <t>Text</t>
  </si>
  <si>
    <t>Celkem</t>
  </si>
  <si>
    <t xml:space="preserve">0000 </t>
  </si>
  <si>
    <t>4121</t>
  </si>
  <si>
    <t>Členské příspěvky měst a obcí</t>
  </si>
  <si>
    <t>4131</t>
  </si>
  <si>
    <t>Příjmy z hospodářské činnosti</t>
  </si>
  <si>
    <t>0000</t>
  </si>
  <si>
    <t>4213</t>
  </si>
  <si>
    <t>Dotace SFŽP Hrotovice invest. akce 65.</t>
  </si>
  <si>
    <t>4216</t>
  </si>
  <si>
    <t xml:space="preserve">Dotace MZE,FS </t>
  </si>
  <si>
    <t>4221</t>
  </si>
  <si>
    <t>Investiční příspěvky měst a obcí</t>
  </si>
  <si>
    <t>4222</t>
  </si>
  <si>
    <t>Dotace kraj Vysočina,JM</t>
  </si>
  <si>
    <t>4232</t>
  </si>
  <si>
    <t>Grant Čechtínsko EIB MIF doplatek Euro</t>
  </si>
  <si>
    <t>2310</t>
  </si>
  <si>
    <t>3122</t>
  </si>
  <si>
    <t>VKMO investiční příspěvek PDI.</t>
  </si>
  <si>
    <t>6310</t>
  </si>
  <si>
    <t>2141</t>
  </si>
  <si>
    <t xml:space="preserve">Příjmy z úroků </t>
  </si>
  <si>
    <t xml:space="preserve"> 6399 </t>
  </si>
  <si>
    <t>2222</t>
  </si>
  <si>
    <t>Vratka DPH 11,12/2009</t>
  </si>
  <si>
    <t>Celkové příjmy</t>
  </si>
  <si>
    <t>Rozpočtové výdaje k 31.12.2010</t>
  </si>
  <si>
    <t>Po rozklíčování</t>
  </si>
  <si>
    <t>36% do VHČ</t>
  </si>
  <si>
    <t>5011</t>
  </si>
  <si>
    <t>Hrubé mzdy zaměstnanci</t>
  </si>
  <si>
    <t>5021</t>
  </si>
  <si>
    <t>Dohody o provedení práce</t>
  </si>
  <si>
    <t>5031</t>
  </si>
  <si>
    <t>5032</t>
  </si>
  <si>
    <t>ZP náklady organizace VZ 1200953 x 9%</t>
  </si>
  <si>
    <t>5038</t>
  </si>
  <si>
    <t>Zákonné pojištění zaměstnavatele</t>
  </si>
  <si>
    <t>5133</t>
  </si>
  <si>
    <t xml:space="preserve">Lékárna </t>
  </si>
  <si>
    <t>5136</t>
  </si>
  <si>
    <t>Knihy, časopisy, noviny</t>
  </si>
  <si>
    <t>5137</t>
  </si>
  <si>
    <t>DDHM</t>
  </si>
  <si>
    <t>5139</t>
  </si>
  <si>
    <t>Materiál</t>
  </si>
  <si>
    <t>5141</t>
  </si>
  <si>
    <t>Úroky z úvěrů vodovody</t>
  </si>
  <si>
    <t>5151</t>
  </si>
  <si>
    <t xml:space="preserve">Vodné </t>
  </si>
  <si>
    <t>5154</t>
  </si>
  <si>
    <t xml:space="preserve">Elektrická energie </t>
  </si>
  <si>
    <t>5156</t>
  </si>
  <si>
    <t xml:space="preserve">PHM </t>
  </si>
  <si>
    <t>5161</t>
  </si>
  <si>
    <t>Poštovné, poštovní známky</t>
  </si>
  <si>
    <t>5162</t>
  </si>
  <si>
    <t>Telefonní přípojky, hovorné, mobilní telefony</t>
  </si>
  <si>
    <t>5163</t>
  </si>
  <si>
    <t>Pojištění majetku,vozidel</t>
  </si>
  <si>
    <t>5166</t>
  </si>
  <si>
    <t>Konzultační,poradenské,právní služby</t>
  </si>
  <si>
    <t>5167</t>
  </si>
  <si>
    <t>Školení</t>
  </si>
  <si>
    <t>5168</t>
  </si>
  <si>
    <t>Zpracování dat</t>
  </si>
  <si>
    <t>5169</t>
  </si>
  <si>
    <t>Ostatní služby</t>
  </si>
  <si>
    <t>5171</t>
  </si>
  <si>
    <t>Opravy a udržování</t>
  </si>
  <si>
    <t>5173</t>
  </si>
  <si>
    <t xml:space="preserve">Cestovné </t>
  </si>
  <si>
    <t>5175</t>
  </si>
  <si>
    <t>Reprezentace, pohoštění, občerstvení</t>
  </si>
  <si>
    <t>6171</t>
  </si>
  <si>
    <t>5182</t>
  </si>
  <si>
    <t>Stav hotovosti v pokladně k 31.12.2010</t>
  </si>
  <si>
    <t>5191</t>
  </si>
  <si>
    <t>ČMZRB poplatky</t>
  </si>
  <si>
    <t>5229</t>
  </si>
  <si>
    <t>Členský příspěvek  Sdružení obcí ( SOVI)</t>
  </si>
  <si>
    <t>5361</t>
  </si>
  <si>
    <t>Nákup kolků</t>
  </si>
  <si>
    <t>5362</t>
  </si>
  <si>
    <t>Platby daní a poplatků st.rozpočtu</t>
  </si>
  <si>
    <t>5363</t>
  </si>
  <si>
    <t>Poplatky Fú</t>
  </si>
  <si>
    <t>5365</t>
  </si>
  <si>
    <t>Správní poplatky Město Třebíč</t>
  </si>
  <si>
    <t xml:space="preserve">Nemocenská </t>
  </si>
  <si>
    <t>6121</t>
  </si>
  <si>
    <t>Vodovody investice</t>
  </si>
  <si>
    <t>6122</t>
  </si>
  <si>
    <t>Soubory movitých věcí</t>
  </si>
  <si>
    <t>6130</t>
  </si>
  <si>
    <t>Pozemky</t>
  </si>
  <si>
    <t>6202</t>
  </si>
  <si>
    <t>Majetkový podíl VKMO - 1.část</t>
  </si>
  <si>
    <t>6341</t>
  </si>
  <si>
    <t>Investiční vratky městům a obcím vodovody</t>
  </si>
  <si>
    <t>2321</t>
  </si>
  <si>
    <t>Investiční vratky městům a obcím kanalizace</t>
  </si>
  <si>
    <t>Úroky z úvěrů kanalizace</t>
  </si>
  <si>
    <t>Kanalizace investice</t>
  </si>
  <si>
    <t>Úroky kontokorent</t>
  </si>
  <si>
    <t>Poplatky bankám</t>
  </si>
  <si>
    <t>6399</t>
  </si>
  <si>
    <t>DPH 2010</t>
  </si>
  <si>
    <t>6402</t>
  </si>
  <si>
    <t>5367</t>
  </si>
  <si>
    <t>Fin.vypořádání s městem Třebíč</t>
  </si>
  <si>
    <t>6409</t>
  </si>
  <si>
    <t>5909</t>
  </si>
  <si>
    <t>Úvěry</t>
  </si>
  <si>
    <t>Zaplaceno více na zál. - vratka 2011</t>
  </si>
  <si>
    <t xml:space="preserve">SP náklady organizace VZ 1200953 x 25% </t>
  </si>
  <si>
    <t>Splátky úvěrů a půjček 2010</t>
  </si>
  <si>
    <t>Přijaté úvěry a půjčky 2010</t>
  </si>
  <si>
    <t>Celková výše úvěrů pro následující období</t>
  </si>
  <si>
    <t>42XX</t>
  </si>
  <si>
    <t xml:space="preserve">SVK Žďár platba </t>
  </si>
  <si>
    <t>2.1.2.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</si>
</sst>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405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"/>
      <family val="2"/>
    </font>
    <font>
      <b/>
      <sz val="10"/>
      <name val="Arial Black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4"/>
      <color indexed="9"/>
      <name val="Arial CE"/>
      <family val="0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2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CC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48">
      <alignment/>
      <protection/>
    </xf>
    <xf numFmtId="0" fontId="2" fillId="0" borderId="0" xfId="47">
      <alignment/>
      <protection/>
    </xf>
    <xf numFmtId="0" fontId="8" fillId="0" borderId="0" xfId="47" applyFont="1" applyAlignment="1">
      <alignment horizontal="left"/>
      <protection/>
    </xf>
    <xf numFmtId="0" fontId="7" fillId="0" borderId="0" xfId="47" applyFont="1" applyAlignment="1">
      <alignment horizontal="center"/>
      <protection/>
    </xf>
    <xf numFmtId="0" fontId="4" fillId="0" borderId="0" xfId="47" applyFont="1">
      <alignment/>
      <protection/>
    </xf>
    <xf numFmtId="0" fontId="10" fillId="33" borderId="10" xfId="47" applyFont="1" applyFill="1" applyBorder="1" applyAlignment="1">
      <alignment horizontal="center"/>
      <protection/>
    </xf>
    <xf numFmtId="0" fontId="11" fillId="33" borderId="11" xfId="47" applyFont="1" applyFill="1" applyBorder="1">
      <alignment/>
      <protection/>
    </xf>
    <xf numFmtId="0" fontId="12" fillId="33" borderId="11" xfId="47" applyFont="1" applyFill="1" applyBorder="1">
      <alignment/>
      <protection/>
    </xf>
    <xf numFmtId="0" fontId="13" fillId="33" borderId="12" xfId="47" applyFont="1" applyFill="1" applyBorder="1">
      <alignment/>
      <protection/>
    </xf>
    <xf numFmtId="0" fontId="9" fillId="0" borderId="0" xfId="47" applyFont="1" applyAlignment="1">
      <alignment horizontal="center"/>
      <protection/>
    </xf>
    <xf numFmtId="0" fontId="0" fillId="0" borderId="0" xfId="48" applyAlignment="1">
      <alignment vertical="center"/>
      <protection/>
    </xf>
    <xf numFmtId="49" fontId="39" fillId="34" borderId="13" xfId="48" applyNumberFormat="1" applyFont="1" applyFill="1" applyBorder="1" applyAlignment="1">
      <alignment horizontal="center" vertical="center"/>
      <protection/>
    </xf>
    <xf numFmtId="0" fontId="39" fillId="34" borderId="14" xfId="48" applyFont="1" applyFill="1" applyBorder="1" applyAlignment="1">
      <alignment horizontal="center" vertical="center"/>
      <protection/>
    </xf>
    <xf numFmtId="0" fontId="0" fillId="34" borderId="15" xfId="48" applyFill="1" applyBorder="1">
      <alignment/>
      <protection/>
    </xf>
    <xf numFmtId="0" fontId="0" fillId="34" borderId="16" xfId="48" applyFill="1" applyBorder="1">
      <alignment/>
      <protection/>
    </xf>
    <xf numFmtId="4" fontId="33" fillId="34" borderId="13" xfId="48" applyNumberFormat="1" applyFont="1" applyFill="1" applyBorder="1" applyAlignment="1">
      <alignment horizontal="center" vertical="center"/>
      <protection/>
    </xf>
    <xf numFmtId="49" fontId="54" fillId="0" borderId="13" xfId="48" applyNumberFormat="1" applyFont="1" applyFill="1" applyBorder="1" applyAlignment="1">
      <alignment vertical="center"/>
      <protection/>
    </xf>
    <xf numFmtId="49" fontId="54" fillId="0" borderId="17" xfId="48" applyNumberFormat="1" applyFont="1" applyFill="1" applyBorder="1" applyAlignment="1">
      <alignment vertical="center"/>
      <protection/>
    </xf>
    <xf numFmtId="0" fontId="54" fillId="0" borderId="18" xfId="48" applyFont="1" applyFill="1" applyBorder="1" applyAlignment="1">
      <alignment vertical="center"/>
      <protection/>
    </xf>
    <xf numFmtId="0" fontId="55" fillId="0" borderId="19" xfId="48" applyFont="1" applyBorder="1">
      <alignment/>
      <protection/>
    </xf>
    <xf numFmtId="0" fontId="55" fillId="0" borderId="20" xfId="48" applyFont="1" applyBorder="1">
      <alignment/>
      <protection/>
    </xf>
    <xf numFmtId="4" fontId="14" fillId="0" borderId="21" xfId="48" applyNumberFormat="1" applyFont="1" applyFill="1" applyBorder="1" applyAlignment="1">
      <alignment vertical="center"/>
      <protection/>
    </xf>
    <xf numFmtId="49" fontId="55" fillId="0" borderId="13" xfId="48" applyNumberFormat="1" applyFont="1" applyBorder="1" applyAlignment="1">
      <alignment vertical="center"/>
      <protection/>
    </xf>
    <xf numFmtId="49" fontId="55" fillId="0" borderId="17" xfId="48" applyNumberFormat="1" applyFont="1" applyBorder="1" applyAlignment="1">
      <alignment vertical="center"/>
      <protection/>
    </xf>
    <xf numFmtId="0" fontId="55" fillId="0" borderId="18" xfId="48" applyFont="1" applyBorder="1" applyAlignment="1">
      <alignment vertical="center"/>
      <protection/>
    </xf>
    <xf numFmtId="49" fontId="15" fillId="0" borderId="13" xfId="48" applyNumberFormat="1" applyFont="1" applyBorder="1" applyAlignment="1">
      <alignment vertical="center"/>
      <protection/>
    </xf>
    <xf numFmtId="49" fontId="15" fillId="0" borderId="17" xfId="48" applyNumberFormat="1" applyFont="1" applyBorder="1" applyAlignment="1">
      <alignment vertical="center"/>
      <protection/>
    </xf>
    <xf numFmtId="0" fontId="15" fillId="0" borderId="18" xfId="48" applyFont="1" applyBorder="1" applyAlignment="1">
      <alignment vertical="center"/>
      <protection/>
    </xf>
    <xf numFmtId="0" fontId="55" fillId="0" borderId="19" xfId="48" applyFont="1" applyBorder="1" applyAlignment="1">
      <alignment vertical="center"/>
      <protection/>
    </xf>
    <xf numFmtId="0" fontId="55" fillId="0" borderId="22" xfId="48" applyFont="1" applyBorder="1">
      <alignment/>
      <protection/>
    </xf>
    <xf numFmtId="4" fontId="54" fillId="0" borderId="21" xfId="48" applyNumberFormat="1" applyFont="1" applyBorder="1" applyAlignment="1">
      <alignment horizontal="right" vertical="center"/>
      <protection/>
    </xf>
    <xf numFmtId="0" fontId="55" fillId="34" borderId="18" xfId="48" applyFont="1" applyFill="1" applyBorder="1" applyAlignment="1">
      <alignment vertical="center"/>
      <protection/>
    </xf>
    <xf numFmtId="49" fontId="54" fillId="0" borderId="13" xfId="48" applyNumberFormat="1" applyFont="1" applyBorder="1" applyAlignment="1">
      <alignment vertical="center"/>
      <protection/>
    </xf>
    <xf numFmtId="0" fontId="56" fillId="34" borderId="18" xfId="48" applyFont="1" applyFill="1" applyBorder="1" applyAlignment="1">
      <alignment vertical="center"/>
      <protection/>
    </xf>
    <xf numFmtId="0" fontId="0" fillId="34" borderId="0" xfId="48" applyFill="1">
      <alignment/>
      <protection/>
    </xf>
    <xf numFmtId="10" fontId="0" fillId="34" borderId="13" xfId="48" applyNumberFormat="1" applyFill="1" applyBorder="1" applyAlignment="1">
      <alignment horizontal="center"/>
      <protection/>
    </xf>
    <xf numFmtId="4" fontId="0" fillId="34" borderId="13" xfId="48" applyNumberFormat="1" applyFill="1" applyBorder="1">
      <alignment/>
      <protection/>
    </xf>
    <xf numFmtId="49" fontId="54" fillId="0" borderId="13" xfId="48" applyNumberFormat="1" applyFont="1" applyBorder="1">
      <alignment/>
      <protection/>
    </xf>
    <xf numFmtId="49" fontId="54" fillId="0" borderId="17" xfId="48" applyNumberFormat="1" applyFont="1" applyBorder="1">
      <alignment/>
      <protection/>
    </xf>
    <xf numFmtId="4" fontId="55" fillId="35" borderId="21" xfId="48" applyNumberFormat="1" applyFont="1" applyFill="1" applyBorder="1">
      <alignment/>
      <protection/>
    </xf>
    <xf numFmtId="4" fontId="54" fillId="0" borderId="13" xfId="48" applyNumberFormat="1" applyFont="1" applyBorder="1">
      <alignment/>
      <protection/>
    </xf>
    <xf numFmtId="49" fontId="55" fillId="36" borderId="13" xfId="48" applyNumberFormat="1" applyFont="1" applyFill="1" applyBorder="1">
      <alignment/>
      <protection/>
    </xf>
    <xf numFmtId="49" fontId="55" fillId="36" borderId="17" xfId="48" applyNumberFormat="1" applyFont="1" applyFill="1" applyBorder="1">
      <alignment/>
      <protection/>
    </xf>
    <xf numFmtId="4" fontId="54" fillId="36" borderId="13" xfId="48" applyNumberFormat="1" applyFont="1" applyFill="1" applyBorder="1">
      <alignment/>
      <protection/>
    </xf>
    <xf numFmtId="49" fontId="54" fillId="36" borderId="13" xfId="48" applyNumberFormat="1" applyFont="1" applyFill="1" applyBorder="1">
      <alignment/>
      <protection/>
    </xf>
    <xf numFmtId="49" fontId="54" fillId="36" borderId="17" xfId="48" applyNumberFormat="1" applyFont="1" applyFill="1" applyBorder="1">
      <alignment/>
      <protection/>
    </xf>
    <xf numFmtId="4" fontId="55" fillId="36" borderId="13" xfId="48" applyNumberFormat="1" applyFont="1" applyFill="1" applyBorder="1">
      <alignment/>
      <protection/>
    </xf>
    <xf numFmtId="4" fontId="15" fillId="35" borderId="21" xfId="48" applyNumberFormat="1" applyFont="1" applyFill="1" applyBorder="1">
      <alignment/>
      <protection/>
    </xf>
    <xf numFmtId="49" fontId="55" fillId="0" borderId="13" xfId="48" applyNumberFormat="1" applyFont="1" applyBorder="1">
      <alignment/>
      <protection/>
    </xf>
    <xf numFmtId="49" fontId="55" fillId="0" borderId="17" xfId="48" applyNumberFormat="1" applyFont="1" applyBorder="1">
      <alignment/>
      <protection/>
    </xf>
    <xf numFmtId="49" fontId="0" fillId="0" borderId="23" xfId="48" applyNumberFormat="1" applyFont="1" applyBorder="1">
      <alignment/>
      <protection/>
    </xf>
    <xf numFmtId="49" fontId="0" fillId="0" borderId="24" xfId="48" applyNumberFormat="1" applyFont="1" applyBorder="1">
      <alignment/>
      <protection/>
    </xf>
    <xf numFmtId="4" fontId="0" fillId="35" borderId="25" xfId="48" applyNumberFormat="1" applyFont="1" applyFill="1" applyBorder="1">
      <alignment/>
      <protection/>
    </xf>
    <xf numFmtId="4" fontId="39" fillId="0" borderId="23" xfId="48" applyNumberFormat="1" applyFont="1" applyBorder="1">
      <alignment/>
      <protection/>
    </xf>
    <xf numFmtId="49" fontId="39" fillId="36" borderId="26" xfId="48" applyNumberFormat="1" applyFont="1" applyFill="1" applyBorder="1">
      <alignment/>
      <protection/>
    </xf>
    <xf numFmtId="49" fontId="39" fillId="36" borderId="27" xfId="48" applyNumberFormat="1" applyFont="1" applyFill="1" applyBorder="1">
      <alignment/>
      <protection/>
    </xf>
    <xf numFmtId="0" fontId="0" fillId="36" borderId="22" xfId="48" applyFill="1" applyBorder="1">
      <alignment/>
      <protection/>
    </xf>
    <xf numFmtId="0" fontId="0" fillId="36" borderId="20" xfId="48" applyFill="1" applyBorder="1">
      <alignment/>
      <protection/>
    </xf>
    <xf numFmtId="4" fontId="39" fillId="37" borderId="28" xfId="48" applyNumberFormat="1" applyFont="1" applyFill="1" applyBorder="1">
      <alignment/>
      <protection/>
    </xf>
    <xf numFmtId="4" fontId="39" fillId="36" borderId="29" xfId="48" applyNumberFormat="1" applyFont="1" applyFill="1" applyBorder="1">
      <alignment/>
      <protection/>
    </xf>
    <xf numFmtId="4" fontId="0" fillId="0" borderId="0" xfId="48" applyNumberFormat="1">
      <alignment/>
      <protection/>
    </xf>
    <xf numFmtId="0" fontId="0" fillId="0" borderId="0" xfId="48" applyBorder="1">
      <alignment/>
      <protection/>
    </xf>
    <xf numFmtId="0" fontId="0" fillId="0" borderId="30" xfId="48" applyBorder="1">
      <alignment/>
      <protection/>
    </xf>
    <xf numFmtId="0" fontId="39" fillId="0" borderId="19" xfId="48" applyFont="1" applyBorder="1">
      <alignment/>
      <protection/>
    </xf>
    <xf numFmtId="4" fontId="39" fillId="0" borderId="22" xfId="48" applyNumberFormat="1" applyFont="1" applyBorder="1">
      <alignment/>
      <protection/>
    </xf>
    <xf numFmtId="0" fontId="0" fillId="0" borderId="20" xfId="48" applyBorder="1">
      <alignment/>
      <protection/>
    </xf>
    <xf numFmtId="0" fontId="0" fillId="0" borderId="31" xfId="48" applyBorder="1">
      <alignment/>
      <protection/>
    </xf>
    <xf numFmtId="0" fontId="0" fillId="0" borderId="26" xfId="48" applyBorder="1">
      <alignment/>
      <protection/>
    </xf>
    <xf numFmtId="4" fontId="0" fillId="0" borderId="32" xfId="48" applyNumberFormat="1" applyBorder="1">
      <alignment/>
      <protection/>
    </xf>
    <xf numFmtId="0" fontId="0" fillId="0" borderId="19" xfId="48" applyBorder="1">
      <alignment/>
      <protection/>
    </xf>
    <xf numFmtId="4" fontId="39" fillId="0" borderId="22" xfId="48" applyNumberFormat="1" applyFont="1" applyFill="1" applyBorder="1">
      <alignment/>
      <protection/>
    </xf>
    <xf numFmtId="0" fontId="0" fillId="0" borderId="33" xfId="48" applyBorder="1">
      <alignment/>
      <protection/>
    </xf>
    <xf numFmtId="0" fontId="0" fillId="0" borderId="34" xfId="48" applyBorder="1">
      <alignment/>
      <protection/>
    </xf>
    <xf numFmtId="4" fontId="0" fillId="0" borderId="35" xfId="48" applyNumberFormat="1" applyBorder="1">
      <alignment/>
      <protection/>
    </xf>
    <xf numFmtId="4" fontId="39" fillId="0" borderId="35" xfId="48" applyNumberFormat="1" applyFont="1" applyBorder="1">
      <alignment/>
      <protection/>
    </xf>
    <xf numFmtId="0" fontId="0" fillId="0" borderId="22" xfId="48" applyBorder="1">
      <alignment/>
      <protection/>
    </xf>
    <xf numFmtId="0" fontId="3" fillId="0" borderId="36" xfId="47" applyFont="1" applyBorder="1">
      <alignment/>
      <protection/>
    </xf>
    <xf numFmtId="0" fontId="5" fillId="0" borderId="37" xfId="47" applyFont="1" applyBorder="1">
      <alignment/>
      <protection/>
    </xf>
    <xf numFmtId="0" fontId="5" fillId="0" borderId="29" xfId="47" applyFont="1" applyBorder="1">
      <alignment/>
      <protection/>
    </xf>
    <xf numFmtId="4" fontId="4" fillId="0" borderId="29" xfId="47" applyNumberFormat="1" applyFont="1" applyBorder="1">
      <alignment/>
      <protection/>
    </xf>
    <xf numFmtId="3" fontId="4" fillId="0" borderId="38" xfId="47" applyNumberFormat="1" applyFont="1" applyBorder="1">
      <alignment/>
      <protection/>
    </xf>
    <xf numFmtId="0" fontId="4" fillId="0" borderId="39" xfId="47" applyFont="1" applyBorder="1">
      <alignment/>
      <protection/>
    </xf>
    <xf numFmtId="0" fontId="4" fillId="0" borderId="40" xfId="47" applyFont="1" applyBorder="1">
      <alignment/>
      <protection/>
    </xf>
    <xf numFmtId="0" fontId="5" fillId="0" borderId="13" xfId="47" applyFont="1" applyBorder="1">
      <alignment/>
      <protection/>
    </xf>
    <xf numFmtId="4" fontId="4" fillId="36" borderId="13" xfId="47" applyNumberFormat="1" applyFont="1" applyFill="1" applyBorder="1">
      <alignment/>
      <protection/>
    </xf>
    <xf numFmtId="3" fontId="4" fillId="36" borderId="41" xfId="47" applyNumberFormat="1" applyFont="1" applyFill="1" applyBorder="1">
      <alignment/>
      <protection/>
    </xf>
    <xf numFmtId="0" fontId="4" fillId="0" borderId="39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25" xfId="47" applyFont="1" applyBorder="1">
      <alignment/>
      <protection/>
    </xf>
    <xf numFmtId="0" fontId="4" fillId="0" borderId="23" xfId="47" applyFont="1" applyBorder="1">
      <alignment/>
      <protection/>
    </xf>
    <xf numFmtId="4" fontId="4" fillId="36" borderId="23" xfId="47" applyNumberFormat="1" applyFont="1" applyFill="1" applyBorder="1">
      <alignment/>
      <protection/>
    </xf>
    <xf numFmtId="3" fontId="4" fillId="36" borderId="24" xfId="47" applyNumberFormat="1" applyFont="1" applyFill="1" applyBorder="1">
      <alignment/>
      <protection/>
    </xf>
    <xf numFmtId="0" fontId="3" fillId="0" borderId="42" xfId="47" applyFont="1" applyBorder="1">
      <alignment/>
      <protection/>
    </xf>
    <xf numFmtId="0" fontId="3" fillId="36" borderId="33" xfId="47" applyFont="1" applyFill="1" applyBorder="1">
      <alignment/>
      <protection/>
    </xf>
    <xf numFmtId="0" fontId="3" fillId="36" borderId="34" xfId="47" applyFont="1" applyFill="1" applyBorder="1">
      <alignment/>
      <protection/>
    </xf>
    <xf numFmtId="4" fontId="3" fillId="36" borderId="34" xfId="47" applyNumberFormat="1" applyFont="1" applyFill="1" applyBorder="1">
      <alignment/>
      <protection/>
    </xf>
    <xf numFmtId="3" fontId="3" fillId="36" borderId="35" xfId="47" applyNumberFormat="1" applyFont="1" applyFill="1" applyBorder="1">
      <alignment/>
      <protection/>
    </xf>
    <xf numFmtId="0" fontId="2" fillId="0" borderId="0" xfId="47" applyFont="1" applyBorder="1">
      <alignment/>
      <protection/>
    </xf>
    <xf numFmtId="4" fontId="2" fillId="36" borderId="0" xfId="47" applyNumberFormat="1" applyFill="1" applyBorder="1">
      <alignment/>
      <protection/>
    </xf>
    <xf numFmtId="3" fontId="2" fillId="36" borderId="0" xfId="47" applyNumberFormat="1" applyFill="1" applyBorder="1">
      <alignment/>
      <protection/>
    </xf>
    <xf numFmtId="0" fontId="3" fillId="36" borderId="31" xfId="47" applyFont="1" applyFill="1" applyBorder="1">
      <alignment/>
      <protection/>
    </xf>
    <xf numFmtId="0" fontId="6" fillId="36" borderId="43" xfId="47" applyFont="1" applyFill="1" applyBorder="1">
      <alignment/>
      <protection/>
    </xf>
    <xf numFmtId="49" fontId="6" fillId="36" borderId="43" xfId="47" applyNumberFormat="1" applyFont="1" applyFill="1" applyBorder="1">
      <alignment/>
      <protection/>
    </xf>
    <xf numFmtId="4" fontId="6" fillId="36" borderId="26" xfId="47" applyNumberFormat="1" applyFont="1" applyFill="1" applyBorder="1">
      <alignment/>
      <protection/>
    </xf>
    <xf numFmtId="4" fontId="6" fillId="36" borderId="32" xfId="47" applyNumberFormat="1" applyFont="1" applyFill="1" applyBorder="1" applyAlignment="1">
      <alignment horizontal="center"/>
      <protection/>
    </xf>
    <xf numFmtId="0" fontId="3" fillId="38" borderId="44" xfId="47" applyFont="1" applyFill="1" applyBorder="1">
      <alignment/>
      <protection/>
    </xf>
    <xf numFmtId="0" fontId="4" fillId="0" borderId="45" xfId="47" applyFont="1" applyBorder="1" applyAlignment="1">
      <alignment horizontal="left"/>
      <protection/>
    </xf>
    <xf numFmtId="49" fontId="4" fillId="0" borderId="46" xfId="47" applyNumberFormat="1" applyFont="1" applyBorder="1" applyAlignment="1">
      <alignment horizontal="left"/>
      <protection/>
    </xf>
    <xf numFmtId="4" fontId="4" fillId="36" borderId="45" xfId="47" applyNumberFormat="1" applyFont="1" applyFill="1" applyBorder="1" applyAlignment="1">
      <alignment horizontal="right"/>
      <protection/>
    </xf>
    <xf numFmtId="4" fontId="4" fillId="36" borderId="47" xfId="47" applyNumberFormat="1" applyFont="1" applyFill="1" applyBorder="1" applyAlignment="1">
      <alignment horizontal="right"/>
      <protection/>
    </xf>
    <xf numFmtId="0" fontId="4" fillId="0" borderId="29" xfId="47" applyFont="1" applyBorder="1" applyAlignment="1">
      <alignment horizontal="left"/>
      <protection/>
    </xf>
    <xf numFmtId="49" fontId="4" fillId="0" borderId="28" xfId="47" applyNumberFormat="1" applyFont="1" applyBorder="1" applyAlignment="1">
      <alignment horizontal="left"/>
      <protection/>
    </xf>
    <xf numFmtId="4" fontId="4" fillId="36" borderId="29" xfId="47" applyNumberFormat="1" applyFont="1" applyFill="1" applyBorder="1" applyAlignment="1">
      <alignment horizontal="right"/>
      <protection/>
    </xf>
    <xf numFmtId="0" fontId="4" fillId="0" borderId="13" xfId="47" applyFont="1" applyBorder="1" applyAlignment="1">
      <alignment horizontal="left"/>
      <protection/>
    </xf>
    <xf numFmtId="49" fontId="4" fillId="0" borderId="21" xfId="47" applyNumberFormat="1" applyFont="1" applyBorder="1" applyAlignment="1">
      <alignment horizontal="left"/>
      <protection/>
    </xf>
    <xf numFmtId="4" fontId="4" fillId="36" borderId="13" xfId="47" applyNumberFormat="1" applyFont="1" applyFill="1" applyBorder="1" applyAlignment="1">
      <alignment horizontal="right"/>
      <protection/>
    </xf>
    <xf numFmtId="4" fontId="4" fillId="36" borderId="48" xfId="47" applyNumberFormat="1" applyFont="1" applyFill="1" applyBorder="1" applyAlignment="1">
      <alignment horizontal="right"/>
      <protection/>
    </xf>
    <xf numFmtId="0" fontId="2" fillId="0" borderId="44" xfId="47" applyBorder="1">
      <alignment/>
      <protection/>
    </xf>
    <xf numFmtId="0" fontId="4" fillId="0" borderId="49" xfId="47" applyFont="1" applyBorder="1" applyAlignment="1">
      <alignment horizontal="left"/>
      <protection/>
    </xf>
    <xf numFmtId="49" fontId="4" fillId="0" borderId="49" xfId="47" applyNumberFormat="1" applyFont="1" applyBorder="1" applyAlignment="1">
      <alignment horizontal="left"/>
      <protection/>
    </xf>
    <xf numFmtId="4" fontId="4" fillId="36" borderId="49" xfId="47" applyNumberFormat="1" applyFont="1" applyFill="1" applyBorder="1" applyAlignment="1">
      <alignment horizontal="right"/>
      <protection/>
    </xf>
    <xf numFmtId="49" fontId="4" fillId="0" borderId="16" xfId="47" applyNumberFormat="1" applyFont="1" applyBorder="1" applyAlignment="1">
      <alignment horizontal="left"/>
      <protection/>
    </xf>
    <xf numFmtId="0" fontId="2" fillId="0" borderId="50" xfId="47" applyBorder="1">
      <alignment/>
      <protection/>
    </xf>
    <xf numFmtId="0" fontId="4" fillId="0" borderId="21" xfId="47" applyFont="1" applyBorder="1" applyAlignment="1">
      <alignment horizontal="left"/>
      <protection/>
    </xf>
    <xf numFmtId="0" fontId="4" fillId="0" borderId="16" xfId="47" applyFont="1" applyBorder="1" applyAlignment="1">
      <alignment horizontal="left"/>
      <protection/>
    </xf>
    <xf numFmtId="4" fontId="4" fillId="36" borderId="51" xfId="47" applyNumberFormat="1" applyFont="1" applyFill="1" applyBorder="1" applyAlignment="1">
      <alignment horizontal="right"/>
      <protection/>
    </xf>
    <xf numFmtId="4" fontId="4" fillId="36" borderId="24" xfId="47" applyNumberFormat="1" applyFont="1" applyFill="1" applyBorder="1" applyAlignment="1">
      <alignment horizontal="right"/>
      <protection/>
    </xf>
    <xf numFmtId="0" fontId="2" fillId="0" borderId="33" xfId="47" applyBorder="1">
      <alignment/>
      <protection/>
    </xf>
    <xf numFmtId="0" fontId="4" fillId="0" borderId="52" xfId="47" applyFont="1" applyBorder="1" applyAlignment="1">
      <alignment horizontal="left"/>
      <protection/>
    </xf>
    <xf numFmtId="49" fontId="4" fillId="0" borderId="52" xfId="47" applyNumberFormat="1" applyFont="1" applyBorder="1" applyAlignment="1">
      <alignment horizontal="left"/>
      <protection/>
    </xf>
    <xf numFmtId="4" fontId="4" fillId="36" borderId="23" xfId="47" applyNumberFormat="1" applyFont="1" applyFill="1" applyBorder="1" applyAlignment="1">
      <alignment horizontal="right"/>
      <protection/>
    </xf>
    <xf numFmtId="4" fontId="4" fillId="36" borderId="53" xfId="47" applyNumberFormat="1" applyFont="1" applyFill="1" applyBorder="1" applyAlignment="1">
      <alignment horizontal="right"/>
      <protection/>
    </xf>
    <xf numFmtId="0" fontId="55" fillId="0" borderId="19" xfId="48" applyFont="1" applyBorder="1">
      <alignment/>
      <protection/>
    </xf>
    <xf numFmtId="0" fontId="55" fillId="0" borderId="20" xfId="48" applyFont="1" applyBorder="1">
      <alignment/>
      <protection/>
    </xf>
    <xf numFmtId="0" fontId="55" fillId="0" borderId="19" xfId="48" applyFont="1" applyFill="1" applyBorder="1">
      <alignment/>
      <protection/>
    </xf>
    <xf numFmtId="0" fontId="55" fillId="0" borderId="20" xfId="48" applyFont="1" applyFill="1" applyBorder="1">
      <alignment/>
      <protection/>
    </xf>
    <xf numFmtId="0" fontId="57" fillId="0" borderId="19" xfId="48" applyFont="1" applyFill="1" applyBorder="1">
      <alignment/>
      <protection/>
    </xf>
    <xf numFmtId="0" fontId="57" fillId="0" borderId="20" xfId="48" applyFont="1" applyFill="1" applyBorder="1">
      <alignment/>
      <protection/>
    </xf>
    <xf numFmtId="0" fontId="15" fillId="36" borderId="19" xfId="48" applyFont="1" applyFill="1" applyBorder="1">
      <alignment/>
      <protection/>
    </xf>
    <xf numFmtId="0" fontId="15" fillId="36" borderId="20" xfId="48" applyFont="1" applyFill="1" applyBorder="1">
      <alignment/>
      <protection/>
    </xf>
    <xf numFmtId="0" fontId="55" fillId="36" borderId="19" xfId="48" applyFont="1" applyFill="1" applyBorder="1">
      <alignment/>
      <protection/>
    </xf>
    <xf numFmtId="0" fontId="55" fillId="36" borderId="20" xfId="48" applyFont="1" applyFill="1" applyBorder="1">
      <alignment/>
      <protection/>
    </xf>
    <xf numFmtId="0" fontId="16" fillId="39" borderId="0" xfId="47" applyFont="1" applyFill="1" applyAlignment="1">
      <alignment horizontal="center" vertical="center"/>
      <protection/>
    </xf>
    <xf numFmtId="0" fontId="16" fillId="39" borderId="54" xfId="47" applyFont="1" applyFill="1" applyBorder="1" applyAlignment="1">
      <alignment horizontal="center" vertical="center"/>
      <protection/>
    </xf>
    <xf numFmtId="0" fontId="39" fillId="40" borderId="17" xfId="48" applyFont="1" applyFill="1" applyBorder="1" applyAlignment="1">
      <alignment horizontal="left" vertical="center"/>
      <protection/>
    </xf>
    <xf numFmtId="0" fontId="39" fillId="40" borderId="55" xfId="48" applyFont="1" applyFill="1" applyBorder="1" applyAlignment="1">
      <alignment horizontal="left" vertical="center"/>
      <protection/>
    </xf>
    <xf numFmtId="0" fontId="39" fillId="40" borderId="21" xfId="48" applyFont="1" applyFill="1" applyBorder="1" applyAlignment="1">
      <alignment horizontal="left" vertical="center"/>
      <protection/>
    </xf>
    <xf numFmtId="0" fontId="39" fillId="34" borderId="14" xfId="48" applyFont="1" applyFill="1" applyBorder="1" applyAlignment="1">
      <alignment horizontal="left"/>
      <protection/>
    </xf>
    <xf numFmtId="0" fontId="39" fillId="34" borderId="15" xfId="48" applyFont="1" applyFill="1" applyBorder="1" applyAlignment="1">
      <alignment horizontal="left"/>
      <protection/>
    </xf>
    <xf numFmtId="0" fontId="39" fillId="34" borderId="16" xfId="48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476250</xdr:colOff>
      <xdr:row>2</xdr:row>
      <xdr:rowOff>47625</xdr:rowOff>
    </xdr:to>
    <xdr:pic>
      <xdr:nvPicPr>
        <xdr:cNvPr id="1" name="Picture 1" descr="VaK-sv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7"/>
  <sheetViews>
    <sheetView tabSelected="1" view="pageBreakPreview" zoomScaleSheetLayoutView="100" zoomScalePageLayoutView="0" workbookViewId="0" topLeftCell="A1">
      <selection activeCell="A1" sqref="A1:A16384"/>
    </sheetView>
  </sheetViews>
  <sheetFormatPr defaultColWidth="9.140625" defaultRowHeight="15"/>
  <cols>
    <col min="1" max="1" width="9.28125" style="1" bestFit="1" customWidth="1"/>
    <col min="2" max="2" width="17.28125" style="1" customWidth="1"/>
    <col min="3" max="3" width="13.8515625" style="1" bestFit="1" customWidth="1"/>
    <col min="4" max="4" width="18.421875" style="1" customWidth="1"/>
    <col min="5" max="5" width="18.8515625" style="1" customWidth="1"/>
    <col min="6" max="6" width="16.28125" style="1" bestFit="1" customWidth="1"/>
    <col min="7" max="16384" width="9.140625" style="1" customWidth="1"/>
  </cols>
  <sheetData>
    <row r="2" spans="1:6" ht="15.75">
      <c r="A2" s="2"/>
      <c r="B2" s="3" t="s">
        <v>0</v>
      </c>
      <c r="D2" s="2"/>
      <c r="E2" s="2"/>
      <c r="F2" s="143" t="s">
        <v>171</v>
      </c>
    </row>
    <row r="3" spans="1:6" ht="15.75" thickBot="1">
      <c r="A3" s="4"/>
      <c r="B3" s="5" t="s">
        <v>1</v>
      </c>
      <c r="C3" s="5"/>
      <c r="D3" s="2"/>
      <c r="E3" s="2"/>
      <c r="F3" s="144"/>
    </row>
    <row r="4" spans="1:6" ht="19.5" thickBot="1" thickTop="1">
      <c r="A4" s="6"/>
      <c r="B4" s="7" t="s">
        <v>11</v>
      </c>
      <c r="C4" s="7"/>
      <c r="D4" s="8"/>
      <c r="E4" s="8"/>
      <c r="F4" s="9" t="s">
        <v>2</v>
      </c>
    </row>
    <row r="5" spans="1:8" ht="16.5" thickTop="1">
      <c r="A5" s="10"/>
      <c r="B5" s="2"/>
      <c r="C5" s="2"/>
      <c r="D5" s="2"/>
      <c r="E5" s="2"/>
      <c r="F5" s="2"/>
      <c r="H5" s="11"/>
    </row>
    <row r="6" spans="2:4" ht="15">
      <c r="B6" s="145" t="s">
        <v>45</v>
      </c>
      <c r="C6" s="146"/>
      <c r="D6" s="147"/>
    </row>
    <row r="7" spans="1:6" ht="15.75" thickBot="1">
      <c r="A7" s="12" t="s">
        <v>46</v>
      </c>
      <c r="B7" s="12" t="s">
        <v>47</v>
      </c>
      <c r="C7" s="13" t="s">
        <v>48</v>
      </c>
      <c r="D7" s="14"/>
      <c r="E7" s="15"/>
      <c r="F7" s="16" t="s">
        <v>49</v>
      </c>
    </row>
    <row r="8" spans="1:6" ht="15.75" thickBot="1">
      <c r="A8" s="17" t="s">
        <v>50</v>
      </c>
      <c r="B8" s="18" t="s">
        <v>51</v>
      </c>
      <c r="C8" s="19" t="s">
        <v>52</v>
      </c>
      <c r="D8" s="20"/>
      <c r="E8" s="21"/>
      <c r="F8" s="22">
        <v>1085830</v>
      </c>
    </row>
    <row r="9" spans="1:6" ht="15.75" thickBot="1">
      <c r="A9" s="23" t="s">
        <v>50</v>
      </c>
      <c r="B9" s="24" t="s">
        <v>53</v>
      </c>
      <c r="C9" s="25" t="s">
        <v>54</v>
      </c>
      <c r="D9" s="20"/>
      <c r="E9" s="21"/>
      <c r="F9" s="22">
        <v>67916039.81</v>
      </c>
    </row>
    <row r="10" spans="1:6" ht="15.75" thickBot="1">
      <c r="A10" s="26" t="s">
        <v>55</v>
      </c>
      <c r="B10" s="27" t="s">
        <v>56</v>
      </c>
      <c r="C10" s="28" t="s">
        <v>57</v>
      </c>
      <c r="D10" s="20"/>
      <c r="E10" s="21"/>
      <c r="F10" s="22">
        <v>1355830.06</v>
      </c>
    </row>
    <row r="11" spans="1:6" ht="15.75" thickBot="1">
      <c r="A11" s="23" t="s">
        <v>50</v>
      </c>
      <c r="B11" s="24" t="s">
        <v>58</v>
      </c>
      <c r="C11" s="29" t="s">
        <v>59</v>
      </c>
      <c r="D11" s="30"/>
      <c r="E11" s="21"/>
      <c r="F11" s="31">
        <v>28266172.75</v>
      </c>
    </row>
    <row r="12" spans="1:6" ht="15.75" thickBot="1">
      <c r="A12" s="23" t="s">
        <v>55</v>
      </c>
      <c r="B12" s="24" t="s">
        <v>60</v>
      </c>
      <c r="C12" s="32" t="s">
        <v>61</v>
      </c>
      <c r="D12" s="20"/>
      <c r="E12" s="21"/>
      <c r="F12" s="22">
        <v>44292248</v>
      </c>
    </row>
    <row r="13" spans="1:6" ht="15.75" thickBot="1">
      <c r="A13" s="23" t="s">
        <v>55</v>
      </c>
      <c r="B13" s="24" t="s">
        <v>62</v>
      </c>
      <c r="C13" s="25" t="s">
        <v>63</v>
      </c>
      <c r="D13" s="20"/>
      <c r="E13" s="21"/>
      <c r="F13" s="22">
        <v>4032794</v>
      </c>
    </row>
    <row r="14" spans="1:6" ht="15.75" thickBot="1">
      <c r="A14" s="23" t="s">
        <v>55</v>
      </c>
      <c r="B14" s="24" t="s">
        <v>64</v>
      </c>
      <c r="C14" s="25" t="s">
        <v>65</v>
      </c>
      <c r="D14" s="20"/>
      <c r="E14" s="21"/>
      <c r="F14" s="22">
        <v>498420</v>
      </c>
    </row>
    <row r="15" spans="1:6" ht="15.75" thickBot="1">
      <c r="A15" s="23" t="s">
        <v>66</v>
      </c>
      <c r="B15" s="24" t="s">
        <v>67</v>
      </c>
      <c r="C15" s="25" t="s">
        <v>68</v>
      </c>
      <c r="D15" s="20"/>
      <c r="E15" s="21"/>
      <c r="F15" s="22">
        <v>3128536.56</v>
      </c>
    </row>
    <row r="16" spans="1:6" ht="15.75" thickBot="1">
      <c r="A16" s="23" t="s">
        <v>69</v>
      </c>
      <c r="B16" s="24" t="s">
        <v>70</v>
      </c>
      <c r="C16" s="29" t="s">
        <v>71</v>
      </c>
      <c r="D16" s="30"/>
      <c r="E16" s="21"/>
      <c r="F16" s="22">
        <v>1192013.4</v>
      </c>
    </row>
    <row r="17" spans="1:6" ht="15.75" thickBot="1">
      <c r="A17" s="23" t="s">
        <v>72</v>
      </c>
      <c r="B17" s="24" t="s">
        <v>73</v>
      </c>
      <c r="C17" s="25" t="s">
        <v>74</v>
      </c>
      <c r="D17" s="20"/>
      <c r="E17" s="21"/>
      <c r="F17" s="22">
        <v>14482593</v>
      </c>
    </row>
    <row r="18" spans="1:6" ht="15.75" thickBot="1">
      <c r="A18" s="33"/>
      <c r="B18" s="24"/>
      <c r="C18" s="34" t="s">
        <v>75</v>
      </c>
      <c r="D18" s="20"/>
      <c r="E18" s="21"/>
      <c r="F18" s="22">
        <f>SUM(F8:F17)</f>
        <v>166250477.58</v>
      </c>
    </row>
    <row r="20" ht="15">
      <c r="F20" s="35" t="s">
        <v>77</v>
      </c>
    </row>
    <row r="21" spans="2:6" ht="15.75" thickBot="1">
      <c r="B21" s="148" t="s">
        <v>76</v>
      </c>
      <c r="C21" s="149"/>
      <c r="D21" s="150"/>
      <c r="E21" s="36">
        <v>1</v>
      </c>
      <c r="F21" s="37" t="s">
        <v>78</v>
      </c>
    </row>
    <row r="22" spans="1:6" ht="15.75" thickBot="1">
      <c r="A22" s="38" t="s">
        <v>66</v>
      </c>
      <c r="B22" s="39" t="s">
        <v>79</v>
      </c>
      <c r="C22" s="133" t="s">
        <v>80</v>
      </c>
      <c r="D22" s="134"/>
      <c r="E22" s="40">
        <v>1176333</v>
      </c>
      <c r="F22" s="41">
        <v>752853.12</v>
      </c>
    </row>
    <row r="23" spans="1:6" ht="15.75" thickBot="1">
      <c r="A23" s="38" t="s">
        <v>66</v>
      </c>
      <c r="B23" s="39" t="s">
        <v>81</v>
      </c>
      <c r="C23" s="133" t="s">
        <v>82</v>
      </c>
      <c r="D23" s="134"/>
      <c r="E23" s="40">
        <v>74195</v>
      </c>
      <c r="F23" s="41">
        <v>47484.8</v>
      </c>
    </row>
    <row r="24" spans="1:6" ht="15.75" thickBot="1">
      <c r="A24" s="38" t="s">
        <v>66</v>
      </c>
      <c r="B24" s="39" t="s">
        <v>83</v>
      </c>
      <c r="C24" s="133" t="s">
        <v>165</v>
      </c>
      <c r="D24" s="134"/>
      <c r="E24" s="40">
        <v>297895</v>
      </c>
      <c r="F24" s="41">
        <v>190652.8</v>
      </c>
    </row>
    <row r="25" spans="1:6" ht="15.75" thickBot="1">
      <c r="A25" s="38" t="s">
        <v>66</v>
      </c>
      <c r="B25" s="39" t="s">
        <v>84</v>
      </c>
      <c r="C25" s="133" t="s">
        <v>85</v>
      </c>
      <c r="D25" s="134"/>
      <c r="E25" s="40">
        <v>108082</v>
      </c>
      <c r="F25" s="41">
        <v>69172.48</v>
      </c>
    </row>
    <row r="26" spans="1:6" ht="15.75" thickBot="1">
      <c r="A26" s="38" t="s">
        <v>66</v>
      </c>
      <c r="B26" s="39" t="s">
        <v>86</v>
      </c>
      <c r="C26" s="133" t="s">
        <v>87</v>
      </c>
      <c r="D26" s="134"/>
      <c r="E26" s="40">
        <v>5454</v>
      </c>
      <c r="F26" s="41">
        <v>3490.56</v>
      </c>
    </row>
    <row r="27" spans="1:6" ht="15.75" thickBot="1">
      <c r="A27" s="38" t="s">
        <v>66</v>
      </c>
      <c r="B27" s="39" t="s">
        <v>88</v>
      </c>
      <c r="C27" s="133" t="s">
        <v>89</v>
      </c>
      <c r="D27" s="134"/>
      <c r="E27" s="40">
        <v>467</v>
      </c>
      <c r="F27" s="41">
        <v>298.88</v>
      </c>
    </row>
    <row r="28" spans="1:6" ht="15.75" thickBot="1">
      <c r="A28" s="38" t="s">
        <v>66</v>
      </c>
      <c r="B28" s="39" t="s">
        <v>90</v>
      </c>
      <c r="C28" s="133" t="s">
        <v>91</v>
      </c>
      <c r="D28" s="134"/>
      <c r="E28" s="40">
        <v>13639</v>
      </c>
      <c r="F28" s="41">
        <v>8728.96</v>
      </c>
    </row>
    <row r="29" spans="1:6" ht="15.75" thickBot="1">
      <c r="A29" s="38" t="s">
        <v>66</v>
      </c>
      <c r="B29" s="39" t="s">
        <v>92</v>
      </c>
      <c r="C29" s="133" t="s">
        <v>93</v>
      </c>
      <c r="D29" s="134"/>
      <c r="E29" s="40">
        <v>803120.36</v>
      </c>
      <c r="F29" s="41">
        <v>513997.03</v>
      </c>
    </row>
    <row r="30" spans="1:6" ht="15.75" thickBot="1">
      <c r="A30" s="38" t="s">
        <v>66</v>
      </c>
      <c r="B30" s="39" t="s">
        <v>94</v>
      </c>
      <c r="C30" s="133" t="s">
        <v>95</v>
      </c>
      <c r="D30" s="134"/>
      <c r="E30" s="40">
        <v>38525.47</v>
      </c>
      <c r="F30" s="41">
        <v>24656.3</v>
      </c>
    </row>
    <row r="31" spans="1:6" ht="15.75" thickBot="1">
      <c r="A31" s="38" t="s">
        <v>66</v>
      </c>
      <c r="B31" s="39" t="s">
        <v>96</v>
      </c>
      <c r="C31" s="133" t="s">
        <v>97</v>
      </c>
      <c r="D31" s="134"/>
      <c r="E31" s="40">
        <v>4990444.17</v>
      </c>
      <c r="F31" s="41">
        <v>3193884.27</v>
      </c>
    </row>
    <row r="32" spans="1:6" ht="15.75" thickBot="1">
      <c r="A32" s="38" t="s">
        <v>66</v>
      </c>
      <c r="B32" s="39" t="s">
        <v>98</v>
      </c>
      <c r="C32" s="133" t="s">
        <v>99</v>
      </c>
      <c r="D32" s="134"/>
      <c r="E32" s="40">
        <v>43647.18</v>
      </c>
      <c r="F32" s="41">
        <v>27934.2</v>
      </c>
    </row>
    <row r="33" spans="1:6" ht="15.75" thickBot="1">
      <c r="A33" s="38" t="s">
        <v>66</v>
      </c>
      <c r="B33" s="39" t="s">
        <v>100</v>
      </c>
      <c r="C33" s="133" t="s">
        <v>101</v>
      </c>
      <c r="D33" s="134"/>
      <c r="E33" s="40">
        <v>73734</v>
      </c>
      <c r="F33" s="41">
        <v>47189.76</v>
      </c>
    </row>
    <row r="34" spans="1:6" ht="15.75" thickBot="1">
      <c r="A34" s="38" t="s">
        <v>66</v>
      </c>
      <c r="B34" s="39" t="s">
        <v>102</v>
      </c>
      <c r="C34" s="133" t="s">
        <v>103</v>
      </c>
      <c r="D34" s="134"/>
      <c r="E34" s="40">
        <v>44161.03</v>
      </c>
      <c r="F34" s="41">
        <v>28263.06</v>
      </c>
    </row>
    <row r="35" spans="1:6" ht="15.75" thickBot="1">
      <c r="A35" s="38" t="s">
        <v>66</v>
      </c>
      <c r="B35" s="39" t="s">
        <v>104</v>
      </c>
      <c r="C35" s="133" t="s">
        <v>105</v>
      </c>
      <c r="D35" s="134"/>
      <c r="E35" s="40">
        <v>5658</v>
      </c>
      <c r="F35" s="41">
        <v>3621.12</v>
      </c>
    </row>
    <row r="36" spans="1:6" ht="15.75" thickBot="1">
      <c r="A36" s="38" t="s">
        <v>66</v>
      </c>
      <c r="B36" s="39" t="s">
        <v>106</v>
      </c>
      <c r="C36" s="133" t="s">
        <v>107</v>
      </c>
      <c r="D36" s="134"/>
      <c r="E36" s="40">
        <v>31745</v>
      </c>
      <c r="F36" s="41">
        <v>20316.8</v>
      </c>
    </row>
    <row r="37" spans="1:6" ht="15.75" thickBot="1">
      <c r="A37" s="38" t="s">
        <v>66</v>
      </c>
      <c r="B37" s="39" t="s">
        <v>108</v>
      </c>
      <c r="C37" s="133" t="s">
        <v>109</v>
      </c>
      <c r="D37" s="134"/>
      <c r="E37" s="40">
        <v>433344</v>
      </c>
      <c r="F37" s="41">
        <v>277340.16</v>
      </c>
    </row>
    <row r="38" spans="1:6" ht="15.75" thickBot="1">
      <c r="A38" s="38" t="s">
        <v>66</v>
      </c>
      <c r="B38" s="39" t="s">
        <v>110</v>
      </c>
      <c r="C38" s="133" t="s">
        <v>111</v>
      </c>
      <c r="D38" s="134"/>
      <c r="E38" s="40">
        <v>1241233</v>
      </c>
      <c r="F38" s="41">
        <v>794389.12</v>
      </c>
    </row>
    <row r="39" spans="1:6" ht="15.75" thickBot="1">
      <c r="A39" s="38" t="s">
        <v>66</v>
      </c>
      <c r="B39" s="39" t="s">
        <v>112</v>
      </c>
      <c r="C39" s="133" t="s">
        <v>113</v>
      </c>
      <c r="D39" s="134"/>
      <c r="E39" s="40">
        <v>3570</v>
      </c>
      <c r="F39" s="41">
        <v>2284.8</v>
      </c>
    </row>
    <row r="40" spans="1:6" ht="15.75" thickBot="1">
      <c r="A40" s="38" t="s">
        <v>66</v>
      </c>
      <c r="B40" s="39" t="s">
        <v>114</v>
      </c>
      <c r="C40" s="133" t="s">
        <v>115</v>
      </c>
      <c r="D40" s="134"/>
      <c r="E40" s="40">
        <v>95907.8</v>
      </c>
      <c r="F40" s="41">
        <v>61380.99</v>
      </c>
    </row>
    <row r="41" spans="1:6" ht="15.75" thickBot="1">
      <c r="A41" s="38" t="s">
        <v>66</v>
      </c>
      <c r="B41" s="39" t="s">
        <v>116</v>
      </c>
      <c r="C41" s="133" t="s">
        <v>117</v>
      </c>
      <c r="D41" s="134"/>
      <c r="E41" s="40">
        <v>708522.27</v>
      </c>
      <c r="F41" s="41">
        <v>469438.25</v>
      </c>
    </row>
    <row r="42" spans="1:6" ht="15.75" thickBot="1">
      <c r="A42" s="38" t="s">
        <v>66</v>
      </c>
      <c r="B42" s="39" t="s">
        <v>118</v>
      </c>
      <c r="C42" s="133" t="s">
        <v>119</v>
      </c>
      <c r="D42" s="134"/>
      <c r="E42" s="40">
        <v>38749</v>
      </c>
      <c r="F42" s="41">
        <v>24799.36</v>
      </c>
    </row>
    <row r="43" spans="1:6" ht="15.75" thickBot="1">
      <c r="A43" s="38" t="s">
        <v>66</v>
      </c>
      <c r="B43" s="39" t="s">
        <v>120</v>
      </c>
      <c r="C43" s="133" t="s">
        <v>121</v>
      </c>
      <c r="D43" s="134"/>
      <c r="E43" s="40">
        <v>7358</v>
      </c>
      <c r="F43" s="41">
        <v>4712.25</v>
      </c>
    </row>
    <row r="44" spans="1:6" ht="15.75" thickBot="1">
      <c r="A44" s="38" t="s">
        <v>66</v>
      </c>
      <c r="B44" s="39" t="s">
        <v>122</v>
      </c>
      <c r="C44" s="133" t="s">
        <v>123</v>
      </c>
      <c r="D44" s="134"/>
      <c r="E44" s="40">
        <v>15588.72</v>
      </c>
      <c r="F44" s="41">
        <v>15588.72</v>
      </c>
    </row>
    <row r="45" spans="1:6" ht="15.75" thickBot="1">
      <c r="A45" s="42" t="s">
        <v>124</v>
      </c>
      <c r="B45" s="43" t="s">
        <v>125</v>
      </c>
      <c r="C45" s="141" t="s">
        <v>126</v>
      </c>
      <c r="D45" s="142"/>
      <c r="E45" s="40">
        <v>0</v>
      </c>
      <c r="F45" s="44">
        <v>0</v>
      </c>
    </row>
    <row r="46" spans="1:6" ht="15.75" thickBot="1">
      <c r="A46" s="38" t="s">
        <v>66</v>
      </c>
      <c r="B46" s="39" t="s">
        <v>127</v>
      </c>
      <c r="C46" s="133" t="s">
        <v>128</v>
      </c>
      <c r="D46" s="134"/>
      <c r="E46" s="40">
        <v>11719.37</v>
      </c>
      <c r="F46" s="41">
        <v>11719.37</v>
      </c>
    </row>
    <row r="47" spans="1:6" ht="15.75" thickBot="1">
      <c r="A47" s="38" t="s">
        <v>66</v>
      </c>
      <c r="B47" s="39" t="s">
        <v>129</v>
      </c>
      <c r="C47" s="133" t="s">
        <v>130</v>
      </c>
      <c r="D47" s="134"/>
      <c r="E47" s="40">
        <v>50000</v>
      </c>
      <c r="F47" s="41">
        <v>50000</v>
      </c>
    </row>
    <row r="48" spans="1:6" ht="15.75" thickBot="1">
      <c r="A48" s="38" t="s">
        <v>66</v>
      </c>
      <c r="B48" s="39" t="s">
        <v>131</v>
      </c>
      <c r="C48" s="133" t="s">
        <v>132</v>
      </c>
      <c r="D48" s="134"/>
      <c r="E48" s="40">
        <v>1500</v>
      </c>
      <c r="F48" s="41">
        <v>960</v>
      </c>
    </row>
    <row r="49" spans="1:6" ht="15.75" thickBot="1">
      <c r="A49" s="38" t="s">
        <v>66</v>
      </c>
      <c r="B49" s="39" t="s">
        <v>133</v>
      </c>
      <c r="C49" s="133" t="s">
        <v>134</v>
      </c>
      <c r="D49" s="134"/>
      <c r="E49" s="40">
        <v>6281</v>
      </c>
      <c r="F49" s="41">
        <v>4419.44</v>
      </c>
    </row>
    <row r="50" spans="1:6" ht="15.75" thickBot="1">
      <c r="A50" s="38" t="s">
        <v>66</v>
      </c>
      <c r="B50" s="39" t="s">
        <v>135</v>
      </c>
      <c r="C50" s="133" t="s">
        <v>136</v>
      </c>
      <c r="D50" s="134"/>
      <c r="E50" s="40">
        <v>22941</v>
      </c>
      <c r="F50" s="41">
        <v>22941</v>
      </c>
    </row>
    <row r="51" spans="1:6" ht="15.75" thickBot="1">
      <c r="A51" s="38" t="s">
        <v>66</v>
      </c>
      <c r="B51" s="39" t="s">
        <v>137</v>
      </c>
      <c r="C51" s="133" t="s">
        <v>138</v>
      </c>
      <c r="D51" s="134"/>
      <c r="E51" s="40">
        <v>1190</v>
      </c>
      <c r="F51" s="41">
        <v>761.6</v>
      </c>
    </row>
    <row r="52" spans="1:6" ht="15.75" thickBot="1">
      <c r="A52" s="38" t="s">
        <v>69</v>
      </c>
      <c r="B52" s="39" t="s">
        <v>96</v>
      </c>
      <c r="C52" s="133" t="s">
        <v>139</v>
      </c>
      <c r="D52" s="134"/>
      <c r="E52" s="40">
        <v>4693</v>
      </c>
      <c r="F52" s="41">
        <v>3003.52</v>
      </c>
    </row>
    <row r="53" spans="1:6" ht="15.75" thickBot="1">
      <c r="A53" s="42" t="s">
        <v>66</v>
      </c>
      <c r="B53" s="43" t="s">
        <v>140</v>
      </c>
      <c r="C53" s="141" t="s">
        <v>141</v>
      </c>
      <c r="D53" s="142"/>
      <c r="E53" s="40">
        <v>6076574.01</v>
      </c>
      <c r="F53" s="44">
        <v>6076574.01</v>
      </c>
    </row>
    <row r="54" spans="1:6" ht="15.75" thickBot="1">
      <c r="A54" s="38" t="s">
        <v>66</v>
      </c>
      <c r="B54" s="39" t="s">
        <v>142</v>
      </c>
      <c r="C54" s="133" t="s">
        <v>143</v>
      </c>
      <c r="D54" s="134"/>
      <c r="E54" s="40">
        <v>125834.4</v>
      </c>
      <c r="F54" s="41">
        <v>125834.4</v>
      </c>
    </row>
    <row r="55" spans="1:6" ht="15.75" thickBot="1">
      <c r="A55" s="38" t="s">
        <v>66</v>
      </c>
      <c r="B55" s="39" t="s">
        <v>144</v>
      </c>
      <c r="C55" s="133" t="s">
        <v>145</v>
      </c>
      <c r="D55" s="134"/>
      <c r="E55" s="40">
        <v>99500</v>
      </c>
      <c r="F55" s="41">
        <v>99500</v>
      </c>
    </row>
    <row r="56" spans="1:6" ht="15.75" thickBot="1">
      <c r="A56" s="38" t="s">
        <v>66</v>
      </c>
      <c r="B56" s="39" t="s">
        <v>146</v>
      </c>
      <c r="C56" s="133" t="s">
        <v>147</v>
      </c>
      <c r="D56" s="134"/>
      <c r="E56" s="40">
        <v>10000000</v>
      </c>
      <c r="F56" s="41">
        <v>10000000</v>
      </c>
    </row>
    <row r="57" spans="1:6" ht="15.75" thickBot="1">
      <c r="A57" s="38" t="s">
        <v>66</v>
      </c>
      <c r="B57" s="39" t="s">
        <v>148</v>
      </c>
      <c r="C57" s="133" t="s">
        <v>149</v>
      </c>
      <c r="D57" s="134"/>
      <c r="E57" s="40">
        <v>1643609</v>
      </c>
      <c r="F57" s="41">
        <v>1643609</v>
      </c>
    </row>
    <row r="58" spans="1:6" ht="15.75" thickBot="1">
      <c r="A58" s="38" t="s">
        <v>150</v>
      </c>
      <c r="B58" s="39" t="s">
        <v>148</v>
      </c>
      <c r="C58" s="133" t="s">
        <v>151</v>
      </c>
      <c r="D58" s="134"/>
      <c r="E58" s="40">
        <v>2543000</v>
      </c>
      <c r="F58" s="41">
        <v>2543000</v>
      </c>
    </row>
    <row r="59" spans="1:6" ht="15.75" thickBot="1">
      <c r="A59" s="38" t="s">
        <v>150</v>
      </c>
      <c r="B59" s="39" t="s">
        <v>96</v>
      </c>
      <c r="C59" s="139" t="s">
        <v>152</v>
      </c>
      <c r="D59" s="140"/>
      <c r="E59" s="40">
        <v>139251.92</v>
      </c>
      <c r="F59" s="41">
        <v>89121.23</v>
      </c>
    </row>
    <row r="60" spans="1:6" ht="15.75" thickBot="1">
      <c r="A60" s="45" t="s">
        <v>150</v>
      </c>
      <c r="B60" s="46" t="s">
        <v>140</v>
      </c>
      <c r="C60" s="141" t="s">
        <v>153</v>
      </c>
      <c r="D60" s="142"/>
      <c r="E60" s="40">
        <v>93980011.79</v>
      </c>
      <c r="F60" s="47">
        <v>93980011.79</v>
      </c>
    </row>
    <row r="61" spans="1:6" ht="15.75" thickBot="1">
      <c r="A61" s="38" t="s">
        <v>69</v>
      </c>
      <c r="B61" s="39" t="s">
        <v>96</v>
      </c>
      <c r="C61" s="133" t="s">
        <v>154</v>
      </c>
      <c r="D61" s="134"/>
      <c r="E61" s="40">
        <v>34670.6</v>
      </c>
      <c r="F61" s="41">
        <v>34670.6</v>
      </c>
    </row>
    <row r="62" spans="1:6" ht="15.75" thickBot="1">
      <c r="A62" s="38" t="s">
        <v>69</v>
      </c>
      <c r="B62" s="39" t="s">
        <v>108</v>
      </c>
      <c r="C62" s="133" t="s">
        <v>155</v>
      </c>
      <c r="D62" s="134"/>
      <c r="E62" s="48">
        <v>55169.52</v>
      </c>
      <c r="F62" s="41">
        <v>35308.49</v>
      </c>
    </row>
    <row r="63" spans="1:6" ht="15.75" thickBot="1">
      <c r="A63" s="38" t="s">
        <v>156</v>
      </c>
      <c r="B63" s="39" t="s">
        <v>133</v>
      </c>
      <c r="C63" s="135" t="s">
        <v>157</v>
      </c>
      <c r="D63" s="136"/>
      <c r="E63" s="40">
        <v>-6161820</v>
      </c>
      <c r="F63" s="41">
        <v>-6161820</v>
      </c>
    </row>
    <row r="64" spans="1:6" ht="15.75" thickBot="1">
      <c r="A64" s="49" t="s">
        <v>158</v>
      </c>
      <c r="B64" s="50" t="s">
        <v>159</v>
      </c>
      <c r="C64" s="135" t="s">
        <v>160</v>
      </c>
      <c r="D64" s="136"/>
      <c r="E64" s="40">
        <v>200785</v>
      </c>
      <c r="F64" s="41">
        <v>200785</v>
      </c>
    </row>
    <row r="65" spans="1:6" ht="15.75" thickBot="1">
      <c r="A65" s="51" t="s">
        <v>161</v>
      </c>
      <c r="B65" s="52" t="s">
        <v>162</v>
      </c>
      <c r="C65" s="137" t="s">
        <v>164</v>
      </c>
      <c r="D65" s="138"/>
      <c r="E65" s="53">
        <v>3867</v>
      </c>
      <c r="F65" s="54">
        <v>3867</v>
      </c>
    </row>
    <row r="66" spans="1:6" ht="15.75" thickBot="1">
      <c r="A66" s="55" t="s">
        <v>49</v>
      </c>
      <c r="B66" s="56" t="s">
        <v>3</v>
      </c>
      <c r="C66" s="57"/>
      <c r="D66" s="58"/>
      <c r="E66" s="59">
        <v>119090150.61</v>
      </c>
      <c r="F66" s="60">
        <f>SUM(F22:F65)</f>
        <v>115346744.24</v>
      </c>
    </row>
    <row r="67" ht="15">
      <c r="E67" s="61"/>
    </row>
    <row r="69" ht="15">
      <c r="E69" s="62"/>
    </row>
    <row r="70" ht="15.75" thickBot="1">
      <c r="E70" s="63"/>
    </row>
    <row r="71" spans="1:6" ht="15.75" thickBot="1">
      <c r="A71" s="64" t="s">
        <v>163</v>
      </c>
      <c r="B71" s="65" t="s">
        <v>167</v>
      </c>
      <c r="C71" s="66"/>
      <c r="D71" s="67">
        <v>8123</v>
      </c>
      <c r="E71" s="68"/>
      <c r="F71" s="69">
        <v>55326693.42</v>
      </c>
    </row>
    <row r="72" spans="1:6" ht="15.75" thickBot="1">
      <c r="A72" s="70"/>
      <c r="B72" s="71" t="s">
        <v>166</v>
      </c>
      <c r="C72" s="66"/>
      <c r="D72" s="67">
        <v>8124</v>
      </c>
      <c r="E72" s="68"/>
      <c r="F72" s="69">
        <v>29698090</v>
      </c>
    </row>
    <row r="73" spans="1:6" ht="15.75" thickBot="1">
      <c r="A73" s="70"/>
      <c r="B73" s="71" t="s">
        <v>170</v>
      </c>
      <c r="C73" s="66"/>
      <c r="D73" s="72">
        <v>8901</v>
      </c>
      <c r="E73" s="73"/>
      <c r="F73" s="74">
        <v>7002000</v>
      </c>
    </row>
    <row r="74" spans="1:6" ht="15.75" thickBot="1">
      <c r="A74" s="70"/>
      <c r="B74" s="65" t="s">
        <v>168</v>
      </c>
      <c r="C74" s="66"/>
      <c r="D74" s="72"/>
      <c r="E74" s="73"/>
      <c r="F74" s="75">
        <v>224487808.54</v>
      </c>
    </row>
    <row r="75" spans="1:6" ht="15.75" thickBot="1">
      <c r="A75" s="76"/>
      <c r="B75" s="76"/>
      <c r="C75" s="76"/>
      <c r="D75" s="76"/>
      <c r="E75" s="63"/>
      <c r="F75" s="76"/>
    </row>
    <row r="76" spans="1:6" ht="15">
      <c r="A76" s="77" t="s">
        <v>4</v>
      </c>
      <c r="B76" s="78"/>
      <c r="C76" s="79"/>
      <c r="D76" s="80"/>
      <c r="E76" s="80"/>
      <c r="F76" s="81"/>
    </row>
    <row r="77" spans="1:6" ht="15">
      <c r="A77" s="82">
        <v>4221</v>
      </c>
      <c r="B77" s="83" t="s">
        <v>44</v>
      </c>
      <c r="C77" s="84"/>
      <c r="D77" s="85">
        <v>44292248</v>
      </c>
      <c r="E77" s="85">
        <v>44292248</v>
      </c>
      <c r="F77" s="86"/>
    </row>
    <row r="78" spans="1:6" ht="15">
      <c r="A78" s="87" t="s">
        <v>169</v>
      </c>
      <c r="B78" s="83" t="s">
        <v>5</v>
      </c>
      <c r="C78" s="88"/>
      <c r="D78" s="85">
        <v>32730446.63</v>
      </c>
      <c r="E78" s="85">
        <v>32730446.63</v>
      </c>
      <c r="F78" s="86"/>
    </row>
    <row r="79" spans="1:6" ht="15.75" thickBot="1">
      <c r="A79" s="87" t="s">
        <v>169</v>
      </c>
      <c r="B79" s="89" t="s">
        <v>43</v>
      </c>
      <c r="C79" s="90"/>
      <c r="D79" s="91">
        <v>4541000</v>
      </c>
      <c r="E79" s="91">
        <v>4541000</v>
      </c>
      <c r="F79" s="92"/>
    </row>
    <row r="80" spans="1:6" ht="15.75" thickBot="1">
      <c r="A80" s="93"/>
      <c r="B80" s="94" t="s">
        <v>6</v>
      </c>
      <c r="C80" s="95"/>
      <c r="D80" s="96">
        <v>81563694.63</v>
      </c>
      <c r="E80" s="96">
        <v>81563694.63</v>
      </c>
      <c r="F80" s="97">
        <v>0</v>
      </c>
    </row>
    <row r="81" spans="1:6" ht="16.5" thickBot="1" thickTop="1">
      <c r="A81" s="98"/>
      <c r="B81" s="99"/>
      <c r="C81" s="99"/>
      <c r="D81" s="100"/>
      <c r="E81" s="100"/>
      <c r="F81" s="100"/>
    </row>
    <row r="82" spans="1:6" ht="15.75" thickBot="1">
      <c r="A82" s="101"/>
      <c r="B82" s="102" t="s">
        <v>7</v>
      </c>
      <c r="C82" s="103" t="s">
        <v>14</v>
      </c>
      <c r="D82" s="104" t="s">
        <v>12</v>
      </c>
      <c r="E82" s="104" t="s">
        <v>13</v>
      </c>
      <c r="F82" s="105" t="s">
        <v>8</v>
      </c>
    </row>
    <row r="83" spans="1:6" ht="15">
      <c r="A83" s="106"/>
      <c r="B83" s="107" t="s">
        <v>9</v>
      </c>
      <c r="C83" s="108" t="s">
        <v>15</v>
      </c>
      <c r="D83" s="109">
        <v>561797.81</v>
      </c>
      <c r="E83" s="109">
        <v>4371172.17</v>
      </c>
      <c r="F83" s="110"/>
    </row>
    <row r="84" spans="1:6" ht="15">
      <c r="A84" s="106"/>
      <c r="B84" s="111" t="s">
        <v>16</v>
      </c>
      <c r="C84" s="112" t="s">
        <v>17</v>
      </c>
      <c r="D84" s="113">
        <v>0</v>
      </c>
      <c r="E84" s="113">
        <v>10000000</v>
      </c>
      <c r="F84" s="110"/>
    </row>
    <row r="85" spans="1:6" ht="15">
      <c r="A85" s="106"/>
      <c r="B85" s="114" t="s">
        <v>18</v>
      </c>
      <c r="C85" s="115" t="s">
        <v>19</v>
      </c>
      <c r="D85" s="116">
        <v>7350.99</v>
      </c>
      <c r="E85" s="116">
        <v>0</v>
      </c>
      <c r="F85" s="117"/>
    </row>
    <row r="86" spans="1:6" ht="15">
      <c r="A86" s="118"/>
      <c r="B86" s="114" t="s">
        <v>20</v>
      </c>
      <c r="C86" s="115" t="s">
        <v>21</v>
      </c>
      <c r="D86" s="116">
        <v>51458.26</v>
      </c>
      <c r="E86" s="116">
        <v>53343.18</v>
      </c>
      <c r="F86" s="117"/>
    </row>
    <row r="87" spans="1:6" ht="15">
      <c r="A87" s="118"/>
      <c r="B87" s="114" t="s">
        <v>22</v>
      </c>
      <c r="C87" s="115" t="s">
        <v>23</v>
      </c>
      <c r="D87" s="116">
        <v>4399991</v>
      </c>
      <c r="E87" s="116">
        <v>4399991</v>
      </c>
      <c r="F87" s="117"/>
    </row>
    <row r="88" spans="1:6" ht="15">
      <c r="A88" s="118"/>
      <c r="B88" s="114" t="s">
        <v>24</v>
      </c>
      <c r="C88" s="115" t="s">
        <v>25</v>
      </c>
      <c r="D88" s="116">
        <v>8562.39</v>
      </c>
      <c r="E88" s="116">
        <v>1475.32</v>
      </c>
      <c r="F88" s="117"/>
    </row>
    <row r="89" spans="1:6" ht="15">
      <c r="A89" s="118"/>
      <c r="B89" s="114" t="s">
        <v>26</v>
      </c>
      <c r="C89" s="115" t="s">
        <v>27</v>
      </c>
      <c r="D89" s="116">
        <v>843.47</v>
      </c>
      <c r="E89" s="116">
        <v>0</v>
      </c>
      <c r="F89" s="117"/>
    </row>
    <row r="90" spans="1:6" ht="15">
      <c r="A90" s="118"/>
      <c r="B90" s="114" t="s">
        <v>28</v>
      </c>
      <c r="C90" s="115" t="s">
        <v>29</v>
      </c>
      <c r="D90" s="116">
        <v>31507.07</v>
      </c>
      <c r="E90" s="116">
        <v>44886.33</v>
      </c>
      <c r="F90" s="117"/>
    </row>
    <row r="91" spans="1:6" ht="15">
      <c r="A91" s="118"/>
      <c r="B91" s="119" t="s">
        <v>30</v>
      </c>
      <c r="C91" s="120" t="s">
        <v>31</v>
      </c>
      <c r="D91" s="121">
        <v>0</v>
      </c>
      <c r="E91" s="121">
        <v>49592714.93</v>
      </c>
      <c r="F91" s="117"/>
    </row>
    <row r="92" spans="1:6" ht="15">
      <c r="A92" s="118"/>
      <c r="B92" s="119" t="s">
        <v>32</v>
      </c>
      <c r="C92" s="122" t="s">
        <v>33</v>
      </c>
      <c r="D92" s="121">
        <v>0</v>
      </c>
      <c r="E92" s="121">
        <v>15186807.4</v>
      </c>
      <c r="F92" s="117"/>
    </row>
    <row r="93" spans="1:6" ht="15">
      <c r="A93" s="123"/>
      <c r="B93" s="124" t="s">
        <v>34</v>
      </c>
      <c r="C93" s="115" t="s">
        <v>35</v>
      </c>
      <c r="D93" s="116">
        <v>0</v>
      </c>
      <c r="E93" s="116">
        <v>1975.07</v>
      </c>
      <c r="F93" s="117"/>
    </row>
    <row r="94" spans="1:6" ht="15">
      <c r="A94" s="123"/>
      <c r="B94" s="125" t="s">
        <v>36</v>
      </c>
      <c r="C94" s="122" t="s">
        <v>37</v>
      </c>
      <c r="D94" s="121">
        <v>78263.39</v>
      </c>
      <c r="E94" s="121">
        <v>104855.98</v>
      </c>
      <c r="F94" s="126"/>
    </row>
    <row r="95" spans="1:6" ht="15">
      <c r="A95" s="123"/>
      <c r="B95" s="125" t="s">
        <v>38</v>
      </c>
      <c r="C95" s="122" t="s">
        <v>39</v>
      </c>
      <c r="D95" s="121">
        <v>39765.25</v>
      </c>
      <c r="E95" s="121">
        <v>1537.93</v>
      </c>
      <c r="F95" s="126"/>
    </row>
    <row r="96" spans="1:6" ht="15.75" thickBot="1">
      <c r="A96" s="123"/>
      <c r="B96" s="125" t="s">
        <v>40</v>
      </c>
      <c r="C96" s="122" t="s">
        <v>41</v>
      </c>
      <c r="D96" s="121">
        <v>0</v>
      </c>
      <c r="E96" s="121">
        <v>0</v>
      </c>
      <c r="F96" s="127"/>
    </row>
    <row r="97" spans="1:6" ht="15.75" thickBot="1">
      <c r="A97" s="128"/>
      <c r="B97" s="129" t="s">
        <v>10</v>
      </c>
      <c r="C97" s="130" t="s">
        <v>42</v>
      </c>
      <c r="D97" s="131">
        <v>7216</v>
      </c>
      <c r="E97" s="127">
        <v>0</v>
      </c>
      <c r="F97" s="132">
        <v>83758759.31</v>
      </c>
    </row>
  </sheetData>
  <sheetProtection/>
  <mergeCells count="47">
    <mergeCell ref="C49:D49"/>
    <mergeCell ref="C37:D37"/>
    <mergeCell ref="C38:D38"/>
    <mergeCell ref="C45:D45"/>
    <mergeCell ref="C46:D46"/>
    <mergeCell ref="C47:D47"/>
    <mergeCell ref="C48:D48"/>
    <mergeCell ref="C31:D31"/>
    <mergeCell ref="C32:D32"/>
    <mergeCell ref="C33:D33"/>
    <mergeCell ref="C34:D34"/>
    <mergeCell ref="C35:D35"/>
    <mergeCell ref="C36:D36"/>
    <mergeCell ref="F2:F3"/>
    <mergeCell ref="B6:D6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9:D39"/>
    <mergeCell ref="C40:D40"/>
    <mergeCell ref="C41:D41"/>
    <mergeCell ref="C42:D42"/>
    <mergeCell ref="C43:D43"/>
    <mergeCell ref="C44:D44"/>
    <mergeCell ref="C50:D50"/>
    <mergeCell ref="C51:D51"/>
    <mergeCell ref="C52:D52"/>
    <mergeCell ref="C53:D53"/>
    <mergeCell ref="C54:D54"/>
    <mergeCell ref="C55:D55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61:D61"/>
  </mergeCells>
  <printOptions/>
  <pageMargins left="1.1023622047244095" right="0.5118110236220472" top="0.5905511811023623" bottom="0.5905511811023623" header="0" footer="0"/>
  <pageSetup fitToHeight="2" fitToWidth="1" horizontalDpi="600" verticalDpi="600" orientation="portrait" paperSize="9" scale="90" r:id="rId2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Kokeš</dc:creator>
  <cp:keywords/>
  <dc:description/>
  <cp:lastModifiedBy>LB</cp:lastModifiedBy>
  <cp:lastPrinted>2011-03-11T11:45:30Z</cp:lastPrinted>
  <dcterms:created xsi:type="dcterms:W3CDTF">2011-03-02T12:32:05Z</dcterms:created>
  <dcterms:modified xsi:type="dcterms:W3CDTF">2011-03-11T11:45:32Z</dcterms:modified>
  <cp:category/>
  <cp:version/>
  <cp:contentType/>
  <cp:contentStatus/>
</cp:coreProperties>
</file>