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<sst xmlns="http://schemas.openxmlformats.org/spreadsheetml/2006/main" count="112" uniqueCount="106">
  <si>
    <t>Příjmy</t>
  </si>
  <si>
    <t>paragraf</t>
  </si>
  <si>
    <t>položka</t>
  </si>
  <si>
    <t>text</t>
  </si>
  <si>
    <t>částka</t>
  </si>
  <si>
    <t>mezisoučet</t>
  </si>
  <si>
    <t>daňové příjmy celkem</t>
  </si>
  <si>
    <t>daň z příjmu ze záv.činnosti</t>
  </si>
  <si>
    <t>daň z příjmu ze sam.výd.činn.</t>
  </si>
  <si>
    <t>daň z příjmu fyz.osob kapit.výnosů</t>
  </si>
  <si>
    <t>daň z příjmu práv. osob</t>
  </si>
  <si>
    <t>DPH</t>
  </si>
  <si>
    <t>poplatek za likvidaci odpadů</t>
  </si>
  <si>
    <t>poplatek ze psů</t>
  </si>
  <si>
    <t>správní poplatky</t>
  </si>
  <si>
    <t>daň nemovitosti</t>
  </si>
  <si>
    <t>dotace ze SR</t>
  </si>
  <si>
    <t>příjmy z lesní činnosti</t>
  </si>
  <si>
    <t>za rozhlas</t>
  </si>
  <si>
    <t>pronájem sálu</t>
  </si>
  <si>
    <t>nájem z bytu</t>
  </si>
  <si>
    <t>příjmy z prodeje pozemků</t>
  </si>
  <si>
    <t>příjmy z pronájmu pozemků</t>
  </si>
  <si>
    <t>příjmy za roznášku antidot</t>
  </si>
  <si>
    <t>příjmy z úroků</t>
  </si>
  <si>
    <t>ostatní příjmy celkem</t>
  </si>
  <si>
    <t>p ř í j m y    celkem</t>
  </si>
  <si>
    <t>Výdaje</t>
  </si>
  <si>
    <t>lesy-sazenice</t>
  </si>
  <si>
    <t>lesy- práce v lese</t>
  </si>
  <si>
    <t>činnost hospodáře</t>
  </si>
  <si>
    <t>příspěvek energet.sdružení Moravy</t>
  </si>
  <si>
    <t>zimní údržba</t>
  </si>
  <si>
    <t>dopravní obslužnost</t>
  </si>
  <si>
    <t>el.energie</t>
  </si>
  <si>
    <t>správa vodovodu</t>
  </si>
  <si>
    <t>čl.příspěvek VAK</t>
  </si>
  <si>
    <t>el.energie školka</t>
  </si>
  <si>
    <t>příspěvek školka Mohelno</t>
  </si>
  <si>
    <t>dotace na žáky</t>
  </si>
  <si>
    <t>příspěvek do školy</t>
  </si>
  <si>
    <t>odměna pro knihovnu</t>
  </si>
  <si>
    <t>materiál pro knihovnu</t>
  </si>
  <si>
    <t>odměna kronikáře</t>
  </si>
  <si>
    <t>materiál do výčepu</t>
  </si>
  <si>
    <t>voda</t>
  </si>
  <si>
    <t>el.energie kulturák</t>
  </si>
  <si>
    <t>uhlí kulturák</t>
  </si>
  <si>
    <t>pojištění kulturák</t>
  </si>
  <si>
    <t>opravy a udržování</t>
  </si>
  <si>
    <t>věcné dary-Mikuláš</t>
  </si>
  <si>
    <t>dary obyvatel.-vítání občánků</t>
  </si>
  <si>
    <t>příspěvek sokolům</t>
  </si>
  <si>
    <t>příspěvek myslivcům</t>
  </si>
  <si>
    <t>příspěvek rybářům</t>
  </si>
  <si>
    <t>voda v bytovce</t>
  </si>
  <si>
    <t>ost.nákupy dl.nehmot.maj.-UP</t>
  </si>
  <si>
    <t>svoz odpadu</t>
  </si>
  <si>
    <t>čl.příspěvek skládka TKO</t>
  </si>
  <si>
    <t>odměny VPP</t>
  </si>
  <si>
    <t>sociál.pojištění</t>
  </si>
  <si>
    <t>ZP</t>
  </si>
  <si>
    <t>pojištění zaměstnanců</t>
  </si>
  <si>
    <t>materiál - zeleň</t>
  </si>
  <si>
    <t>PHM</t>
  </si>
  <si>
    <t>ostatní služby</t>
  </si>
  <si>
    <t>hašiči příspěvek</t>
  </si>
  <si>
    <t>materiál - hasiči</t>
  </si>
  <si>
    <t>voda - hasiči</t>
  </si>
  <si>
    <t>el.energie - hasiči</t>
  </si>
  <si>
    <t>školení hasičů</t>
  </si>
  <si>
    <t>odměny zastupitelé</t>
  </si>
  <si>
    <t>odvod ZP</t>
  </si>
  <si>
    <t>mobil</t>
  </si>
  <si>
    <t>cestovné</t>
  </si>
  <si>
    <t>platy zaměstnanců v prac.poměru</t>
  </si>
  <si>
    <t>ostatní osobní výdaje</t>
  </si>
  <si>
    <t>SP</t>
  </si>
  <si>
    <t>knihy, tisk</t>
  </si>
  <si>
    <t>drobný dl.hmotný majetek</t>
  </si>
  <si>
    <t>materiál ostatní</t>
  </si>
  <si>
    <t>poštovné</t>
  </si>
  <si>
    <t>telefon, internet</t>
  </si>
  <si>
    <t xml:space="preserve">školení </t>
  </si>
  <si>
    <t>ostatní služby-audit,Všetička,progr.</t>
  </si>
  <si>
    <t>transfery nezisk.org.</t>
  </si>
  <si>
    <t>přestupková komise</t>
  </si>
  <si>
    <t>úroky</t>
  </si>
  <si>
    <t>bankovní služby</t>
  </si>
  <si>
    <t>čl.příspěvek SMS</t>
  </si>
  <si>
    <t>splátka úvěru</t>
  </si>
  <si>
    <t>v ý d a j e   celkem</t>
  </si>
  <si>
    <t>přijmy</t>
  </si>
  <si>
    <t>výdaje</t>
  </si>
  <si>
    <t>elektro přímotopy</t>
  </si>
  <si>
    <t>fotovoltaická elektr.</t>
  </si>
  <si>
    <t>dětský den</t>
  </si>
  <si>
    <t>hody</t>
  </si>
  <si>
    <t>odměna za opravy VO</t>
  </si>
  <si>
    <t>financování</t>
  </si>
  <si>
    <t>zveřejněno   10.2.2010</t>
  </si>
  <si>
    <t>sejmuto       26.2.2010</t>
  </si>
  <si>
    <t>cesta okolo starosty</t>
  </si>
  <si>
    <t>busta Masaryka</t>
  </si>
  <si>
    <t>nákup pozemku (školka)</t>
  </si>
  <si>
    <t xml:space="preserve">Rozpočet na rok 2010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</si>
</sst>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workbookViewId="0" topLeftCell="A1">
      <selection activeCell="C61" sqref="C61"/>
    </sheetView>
  </sheetViews>
  <sheetFormatPr defaultColWidth="9.00390625" defaultRowHeight="12.75"/>
  <cols>
    <col min="1" max="2" width="12.75390625" style="0" customWidth="1"/>
    <col min="3" max="3" width="29.875" style="0" customWidth="1"/>
    <col min="4" max="4" width="12.75390625" style="0" customWidth="1"/>
    <col min="5" max="5" width="12.875" style="0" customWidth="1"/>
  </cols>
  <sheetData>
    <row r="1" spans="1:2" ht="12" customHeight="1">
      <c r="A1" s="2" t="s">
        <v>105</v>
      </c>
      <c r="B1" s="2"/>
    </row>
    <row r="3" spans="1:5" ht="12.75">
      <c r="A3" s="3" t="s">
        <v>0</v>
      </c>
      <c r="B3" s="4"/>
      <c r="C3" s="4"/>
      <c r="D3" s="4"/>
      <c r="E3" s="4"/>
    </row>
    <row r="4" spans="1:5" ht="12.7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</row>
    <row r="5" spans="1:5" ht="12.75">
      <c r="A5" s="4"/>
      <c r="B5" s="4">
        <v>1111</v>
      </c>
      <c r="C5" s="4" t="s">
        <v>7</v>
      </c>
      <c r="D5" s="4">
        <v>581000</v>
      </c>
      <c r="E5" s="4"/>
    </row>
    <row r="6" spans="1:5" ht="12.75">
      <c r="A6" s="4"/>
      <c r="B6" s="4">
        <v>1112</v>
      </c>
      <c r="C6" s="4" t="s">
        <v>8</v>
      </c>
      <c r="D6" s="4">
        <v>47900</v>
      </c>
      <c r="E6" s="4"/>
    </row>
    <row r="7" spans="1:5" ht="12.75">
      <c r="A7" s="4"/>
      <c r="B7" s="4">
        <v>1113</v>
      </c>
      <c r="C7" s="4" t="s">
        <v>9</v>
      </c>
      <c r="D7" s="4">
        <v>61500</v>
      </c>
      <c r="E7" s="4"/>
    </row>
    <row r="8" spans="1:5" ht="12.75">
      <c r="A8" s="4"/>
      <c r="B8" s="4">
        <v>1121</v>
      </c>
      <c r="C8" s="4" t="s">
        <v>10</v>
      </c>
      <c r="D8" s="4">
        <v>642300</v>
      </c>
      <c r="E8" s="4"/>
    </row>
    <row r="9" spans="1:5" ht="12.75">
      <c r="A9" s="4"/>
      <c r="B9" s="4">
        <v>1211</v>
      </c>
      <c r="C9" s="4" t="s">
        <v>11</v>
      </c>
      <c r="D9" s="4">
        <v>1308400</v>
      </c>
      <c r="E9" s="4"/>
    </row>
    <row r="10" spans="1:5" ht="12.75">
      <c r="A10" s="4"/>
      <c r="B10" s="4">
        <v>1337</v>
      </c>
      <c r="C10" s="4" t="s">
        <v>12</v>
      </c>
      <c r="D10" s="4">
        <v>174500</v>
      </c>
      <c r="E10" s="4"/>
    </row>
    <row r="11" spans="1:5" ht="12.75">
      <c r="A11" s="4"/>
      <c r="B11" s="4">
        <v>1341</v>
      </c>
      <c r="C11" s="4" t="s">
        <v>13</v>
      </c>
      <c r="D11" s="4">
        <v>4100</v>
      </c>
      <c r="E11" s="4"/>
    </row>
    <row r="12" spans="1:5" ht="12.75">
      <c r="A12" s="4"/>
      <c r="B12" s="4">
        <v>1361</v>
      </c>
      <c r="C12" s="4" t="s">
        <v>14</v>
      </c>
      <c r="D12" s="4">
        <v>800</v>
      </c>
      <c r="E12" s="4"/>
    </row>
    <row r="13" spans="1:5" ht="12.75">
      <c r="A13" s="4"/>
      <c r="B13" s="4">
        <v>1511</v>
      </c>
      <c r="C13" s="4" t="s">
        <v>15</v>
      </c>
      <c r="D13" s="4">
        <v>395100</v>
      </c>
      <c r="E13" s="4"/>
    </row>
    <row r="14" spans="1:5" ht="12.75">
      <c r="A14" s="4"/>
      <c r="B14" s="4">
        <v>4112</v>
      </c>
      <c r="C14" s="4" t="s">
        <v>16</v>
      </c>
      <c r="D14" s="4">
        <v>105100</v>
      </c>
      <c r="E14" s="4"/>
    </row>
    <row r="15" spans="1:5" ht="12.75">
      <c r="A15" s="4"/>
      <c r="B15" s="4"/>
      <c r="C15" s="4" t="s">
        <v>6</v>
      </c>
      <c r="D15" s="4">
        <v>3320700</v>
      </c>
      <c r="E15" s="4"/>
    </row>
    <row r="16" spans="1:5" ht="12.75">
      <c r="A16" s="4"/>
      <c r="B16" s="4"/>
      <c r="C16" s="4"/>
      <c r="D16" s="4"/>
      <c r="E16" s="4"/>
    </row>
    <row r="17" spans="1:5" ht="12.75">
      <c r="A17" s="4">
        <v>1032</v>
      </c>
      <c r="B17" s="4">
        <v>2111</v>
      </c>
      <c r="C17" s="4" t="s">
        <v>17</v>
      </c>
      <c r="D17" s="4">
        <v>332000</v>
      </c>
      <c r="E17" s="4"/>
    </row>
    <row r="18" spans="1:5" ht="12.75">
      <c r="A18" s="4">
        <v>3341</v>
      </c>
      <c r="B18" s="4">
        <v>2111</v>
      </c>
      <c r="C18" s="4" t="s">
        <v>18</v>
      </c>
      <c r="D18" s="4">
        <v>800</v>
      </c>
      <c r="E18" s="4"/>
    </row>
    <row r="19" spans="1:5" ht="12.75">
      <c r="A19" s="4">
        <v>3392</v>
      </c>
      <c r="B19" s="4">
        <v>2111</v>
      </c>
      <c r="C19" s="4" t="s">
        <v>19</v>
      </c>
      <c r="D19" s="4">
        <v>10000</v>
      </c>
      <c r="E19" s="4"/>
    </row>
    <row r="20" spans="1:5" ht="12.75">
      <c r="A20" s="4">
        <v>3612</v>
      </c>
      <c r="B20" s="4">
        <v>2133</v>
      </c>
      <c r="C20" s="4" t="s">
        <v>20</v>
      </c>
      <c r="D20" s="4">
        <v>37500</v>
      </c>
      <c r="E20" s="4"/>
    </row>
    <row r="21" spans="1:5" ht="12.75">
      <c r="A21" s="4">
        <v>3639</v>
      </c>
      <c r="B21" s="4">
        <v>3111</v>
      </c>
      <c r="C21" s="4" t="s">
        <v>21</v>
      </c>
      <c r="D21" s="4">
        <v>72700</v>
      </c>
      <c r="E21" s="4"/>
    </row>
    <row r="22" spans="1:5" ht="12.75">
      <c r="A22" s="4">
        <v>3639</v>
      </c>
      <c r="B22" s="4">
        <v>2131</v>
      </c>
      <c r="C22" s="4" t="s">
        <v>22</v>
      </c>
      <c r="D22" s="4">
        <v>70000</v>
      </c>
      <c r="E22" s="4"/>
    </row>
    <row r="23" spans="1:5" ht="12.75">
      <c r="A23" s="4">
        <v>6402</v>
      </c>
      <c r="B23" s="4">
        <v>2111</v>
      </c>
      <c r="C23" s="4" t="s">
        <v>23</v>
      </c>
      <c r="D23" s="4">
        <v>0</v>
      </c>
      <c r="E23" s="4"/>
    </row>
    <row r="24" spans="1:5" ht="12.75">
      <c r="A24" s="4">
        <v>6310</v>
      </c>
      <c r="B24" s="4">
        <v>2141</v>
      </c>
      <c r="C24" s="4" t="s">
        <v>24</v>
      </c>
      <c r="D24" s="4">
        <v>55000</v>
      </c>
      <c r="E24" s="4"/>
    </row>
    <row r="25" spans="1:5" ht="12.75">
      <c r="A25" s="4"/>
      <c r="B25" s="4"/>
      <c r="C25" s="4" t="s">
        <v>25</v>
      </c>
      <c r="D25" s="4">
        <f>D17+D18+D19+D20+D21+D22+D24</f>
        <v>578000</v>
      </c>
      <c r="E25" s="4"/>
    </row>
    <row r="26" spans="1:5" ht="12.75">
      <c r="A26" s="4"/>
      <c r="B26" s="4"/>
      <c r="C26" s="5" t="s">
        <v>26</v>
      </c>
      <c r="D26" s="5">
        <f>D15+D25</f>
        <v>3898700</v>
      </c>
      <c r="E26" s="4"/>
    </row>
    <row r="27" spans="1:5" ht="12.75">
      <c r="A27" s="3" t="s">
        <v>27</v>
      </c>
      <c r="B27" s="4"/>
      <c r="C27" s="4"/>
      <c r="D27" s="4"/>
      <c r="E27" s="4"/>
    </row>
    <row r="28" spans="1:5" ht="12.75">
      <c r="A28" s="4"/>
      <c r="B28" s="4"/>
      <c r="C28" s="4"/>
      <c r="D28" s="4"/>
      <c r="E28" s="4"/>
    </row>
    <row r="29" spans="1:5" ht="12.75">
      <c r="A29" s="4">
        <v>1032</v>
      </c>
      <c r="B29" s="4">
        <v>5139</v>
      </c>
      <c r="C29" s="4" t="s">
        <v>28</v>
      </c>
      <c r="D29" s="4">
        <v>45000</v>
      </c>
      <c r="E29" s="4"/>
    </row>
    <row r="30" spans="1:5" ht="12.75">
      <c r="A30" s="4">
        <v>1032</v>
      </c>
      <c r="B30" s="4">
        <v>5169</v>
      </c>
      <c r="C30" s="4" t="s">
        <v>29</v>
      </c>
      <c r="D30" s="4">
        <v>273400</v>
      </c>
      <c r="E30" s="4"/>
    </row>
    <row r="31" spans="1:5" ht="12.75">
      <c r="A31" s="4">
        <v>1036</v>
      </c>
      <c r="B31" s="4">
        <v>5169</v>
      </c>
      <c r="C31" s="4" t="s">
        <v>30</v>
      </c>
      <c r="D31" s="4">
        <v>10000</v>
      </c>
      <c r="E31" s="4">
        <f>D29+D30+D31</f>
        <v>328400</v>
      </c>
    </row>
    <row r="32" spans="1:5" ht="12.75">
      <c r="A32" s="4">
        <v>2119</v>
      </c>
      <c r="B32" s="4">
        <v>5329</v>
      </c>
      <c r="C32" s="4" t="s">
        <v>31</v>
      </c>
      <c r="D32" s="4">
        <v>300</v>
      </c>
      <c r="E32" s="4"/>
    </row>
    <row r="33" spans="1:5" ht="12.75">
      <c r="A33" s="4">
        <v>2212</v>
      </c>
      <c r="B33" s="4">
        <v>5169</v>
      </c>
      <c r="C33" s="4" t="s">
        <v>32</v>
      </c>
      <c r="D33" s="4">
        <v>10000</v>
      </c>
      <c r="E33" s="4"/>
    </row>
    <row r="34" spans="1:5" ht="12.75">
      <c r="A34" s="4">
        <v>2221</v>
      </c>
      <c r="B34" s="4">
        <v>5171</v>
      </c>
      <c r="C34" s="4" t="s">
        <v>102</v>
      </c>
      <c r="D34" s="4">
        <v>1000000</v>
      </c>
      <c r="E34" s="4"/>
    </row>
    <row r="35" spans="1:5" ht="12.75">
      <c r="A35" s="4">
        <v>2221</v>
      </c>
      <c r="B35" s="4">
        <v>5193</v>
      </c>
      <c r="C35" s="4" t="s">
        <v>33</v>
      </c>
      <c r="D35" s="4">
        <v>19800</v>
      </c>
      <c r="E35" s="4">
        <v>1019800</v>
      </c>
    </row>
    <row r="36" spans="1:5" ht="12.75">
      <c r="A36" s="4">
        <v>2310</v>
      </c>
      <c r="B36" s="4">
        <v>5154</v>
      </c>
      <c r="C36" s="4" t="s">
        <v>34</v>
      </c>
      <c r="D36" s="4">
        <v>25300</v>
      </c>
      <c r="E36" s="4"/>
    </row>
    <row r="37" spans="1:5" ht="12.75">
      <c r="A37" s="4">
        <v>2310</v>
      </c>
      <c r="B37" s="4">
        <v>5169</v>
      </c>
      <c r="C37" s="4" t="s">
        <v>35</v>
      </c>
      <c r="D37" s="4">
        <v>3500</v>
      </c>
      <c r="E37" s="4"/>
    </row>
    <row r="38" spans="1:5" ht="12.75">
      <c r="A38" s="4">
        <v>2310</v>
      </c>
      <c r="B38" s="4">
        <v>5329</v>
      </c>
      <c r="C38" s="4" t="s">
        <v>36</v>
      </c>
      <c r="D38" s="4">
        <v>4100</v>
      </c>
      <c r="E38" s="4">
        <f>D36+D37+D38</f>
        <v>32900</v>
      </c>
    </row>
    <row r="39" spans="1:5" ht="12.75">
      <c r="A39" s="4">
        <v>3111</v>
      </c>
      <c r="B39" s="4">
        <v>5154</v>
      </c>
      <c r="C39" s="4" t="s">
        <v>37</v>
      </c>
      <c r="D39" s="4">
        <v>9700</v>
      </c>
      <c r="E39" s="4"/>
    </row>
    <row r="40" spans="1:5" ht="12.75">
      <c r="A40" s="4">
        <v>3111</v>
      </c>
      <c r="B40" s="4">
        <v>5339</v>
      </c>
      <c r="C40" s="4" t="s">
        <v>38</v>
      </c>
      <c r="D40" s="4">
        <v>1000</v>
      </c>
      <c r="E40" s="4">
        <v>10700</v>
      </c>
    </row>
    <row r="41" spans="1:5" ht="12.75">
      <c r="A41" s="4">
        <v>3113</v>
      </c>
      <c r="B41" s="4">
        <v>5321</v>
      </c>
      <c r="C41" s="4" t="s">
        <v>39</v>
      </c>
      <c r="D41" s="4">
        <v>154000</v>
      </c>
      <c r="E41" s="4"/>
    </row>
    <row r="42" spans="1:5" ht="12.75">
      <c r="A42" s="4">
        <v>3113</v>
      </c>
      <c r="B42" s="4">
        <v>5339</v>
      </c>
      <c r="C42" s="4" t="s">
        <v>40</v>
      </c>
      <c r="D42" s="4">
        <v>1000</v>
      </c>
      <c r="E42" s="4">
        <v>155000</v>
      </c>
    </row>
    <row r="43" spans="1:5" ht="12.75">
      <c r="A43" s="4">
        <v>3314</v>
      </c>
      <c r="B43" s="4">
        <v>5021</v>
      </c>
      <c r="C43" s="4" t="s">
        <v>41</v>
      </c>
      <c r="D43" s="4">
        <v>2400</v>
      </c>
      <c r="E43" s="4"/>
    </row>
    <row r="44" spans="1:5" ht="12.75">
      <c r="A44" s="4">
        <v>3314</v>
      </c>
      <c r="B44" s="4">
        <v>5139</v>
      </c>
      <c r="C44" s="4" t="s">
        <v>42</v>
      </c>
      <c r="D44" s="4">
        <v>2000</v>
      </c>
      <c r="E44" s="4">
        <v>4400</v>
      </c>
    </row>
    <row r="45" spans="1:5" ht="12.75">
      <c r="A45" s="4">
        <v>3319</v>
      </c>
      <c r="B45" s="4">
        <v>5021</v>
      </c>
      <c r="C45" s="4" t="s">
        <v>43</v>
      </c>
      <c r="D45" s="4">
        <v>4700</v>
      </c>
      <c r="E45" s="4"/>
    </row>
    <row r="46" spans="1:5" ht="12.75">
      <c r="A46" s="6">
        <v>3399</v>
      </c>
      <c r="B46" s="4">
        <v>5194</v>
      </c>
      <c r="C46" s="4" t="s">
        <v>50</v>
      </c>
      <c r="D46" s="4">
        <v>6500</v>
      </c>
      <c r="E46" s="4">
        <v>11200</v>
      </c>
    </row>
    <row r="47" spans="1:5" ht="12.75">
      <c r="A47" s="6">
        <v>3329</v>
      </c>
      <c r="B47" s="4">
        <v>5171</v>
      </c>
      <c r="C47" s="4" t="s">
        <v>103</v>
      </c>
      <c r="D47" s="4">
        <v>50000</v>
      </c>
      <c r="E47" s="4">
        <v>50000</v>
      </c>
    </row>
    <row r="48" spans="1:5" ht="12.75">
      <c r="A48" s="6">
        <v>3392</v>
      </c>
      <c r="B48" s="4">
        <v>5139</v>
      </c>
      <c r="C48" s="4" t="s">
        <v>44</v>
      </c>
      <c r="D48" s="4">
        <v>6000</v>
      </c>
      <c r="E48" s="4"/>
    </row>
    <row r="49" spans="1:5" ht="12.75">
      <c r="A49" s="4">
        <v>3392</v>
      </c>
      <c r="B49" s="4">
        <v>5151</v>
      </c>
      <c r="C49" s="4" t="s">
        <v>45</v>
      </c>
      <c r="D49" s="4">
        <v>4500</v>
      </c>
      <c r="E49" s="4"/>
    </row>
    <row r="50" spans="1:5" ht="12.75">
      <c r="A50" s="4">
        <v>3392</v>
      </c>
      <c r="B50" s="4">
        <v>5154</v>
      </c>
      <c r="C50" s="4" t="s">
        <v>46</v>
      </c>
      <c r="D50" s="4">
        <v>35400</v>
      </c>
      <c r="E50" s="4"/>
    </row>
    <row r="51" spans="1:5" ht="12.75">
      <c r="A51" s="4">
        <v>3392</v>
      </c>
      <c r="B51" s="4">
        <v>5155</v>
      </c>
      <c r="C51" s="4" t="s">
        <v>47</v>
      </c>
      <c r="D51" s="4">
        <v>30000</v>
      </c>
      <c r="E51" s="4"/>
    </row>
    <row r="52" spans="1:5" ht="12.75">
      <c r="A52" s="4">
        <v>3392</v>
      </c>
      <c r="B52" s="4">
        <v>5163</v>
      </c>
      <c r="C52" s="4" t="s">
        <v>48</v>
      </c>
      <c r="D52" s="4">
        <v>10000</v>
      </c>
      <c r="E52" s="4"/>
    </row>
    <row r="53" spans="1:5" ht="12.75">
      <c r="A53" s="4">
        <v>3392</v>
      </c>
      <c r="B53" s="4">
        <v>5171</v>
      </c>
      <c r="C53" s="4" t="s">
        <v>49</v>
      </c>
      <c r="D53" s="4">
        <v>125000</v>
      </c>
      <c r="E53" s="4"/>
    </row>
    <row r="54" spans="1:5" ht="12.75">
      <c r="A54" s="4">
        <v>3392</v>
      </c>
      <c r="B54" s="4">
        <v>6121</v>
      </c>
      <c r="C54" s="4" t="s">
        <v>95</v>
      </c>
      <c r="D54" s="4">
        <v>2000000</v>
      </c>
      <c r="E54" s="4"/>
    </row>
    <row r="55" spans="1:5" ht="12.75">
      <c r="A55" s="4">
        <v>3392</v>
      </c>
      <c r="B55" s="4">
        <v>6121</v>
      </c>
      <c r="C55" s="4" t="s">
        <v>94</v>
      </c>
      <c r="D55" s="4">
        <v>60000</v>
      </c>
      <c r="E55" s="4">
        <f>D48+D49+D50+D51+D52+D53+D54+D55</f>
        <v>2270900</v>
      </c>
    </row>
    <row r="56" spans="1:5" ht="12.75">
      <c r="A56" s="4">
        <v>3399</v>
      </c>
      <c r="B56" s="4">
        <v>5139</v>
      </c>
      <c r="C56" s="4" t="s">
        <v>97</v>
      </c>
      <c r="D56" s="4">
        <v>3500</v>
      </c>
      <c r="E56" s="4"/>
    </row>
    <row r="57" spans="1:5" ht="12.75">
      <c r="A57" s="4">
        <v>3399</v>
      </c>
      <c r="B57" s="4">
        <v>5492</v>
      </c>
      <c r="C57" s="4" t="s">
        <v>51</v>
      </c>
      <c r="D57" s="4">
        <v>2000</v>
      </c>
      <c r="E57" s="4">
        <v>5500</v>
      </c>
    </row>
    <row r="58" spans="1:5" ht="12.75">
      <c r="A58" s="4">
        <v>3399</v>
      </c>
      <c r="B58" s="4">
        <v>5169</v>
      </c>
      <c r="C58" s="4" t="s">
        <v>96</v>
      </c>
      <c r="D58" s="4">
        <v>6000</v>
      </c>
      <c r="E58" s="4"/>
    </row>
    <row r="59" spans="1:5" ht="12.75">
      <c r="A59" s="4">
        <v>3419</v>
      </c>
      <c r="B59" s="4">
        <v>5222</v>
      </c>
      <c r="C59" s="4" t="s">
        <v>52</v>
      </c>
      <c r="D59" s="4">
        <v>20000</v>
      </c>
      <c r="E59" s="4">
        <v>26000</v>
      </c>
    </row>
    <row r="60" spans="1:5" ht="12.75">
      <c r="A60" s="4">
        <v>1037</v>
      </c>
      <c r="B60" s="4">
        <v>5222</v>
      </c>
      <c r="C60" s="4" t="s">
        <v>53</v>
      </c>
      <c r="D60" s="4">
        <v>10000</v>
      </c>
      <c r="E60" s="4"/>
    </row>
    <row r="61" spans="1:5" ht="12.75">
      <c r="A61" s="4">
        <v>1019</v>
      </c>
      <c r="B61" s="4">
        <v>5222</v>
      </c>
      <c r="C61" s="4" t="s">
        <v>54</v>
      </c>
      <c r="D61" s="4">
        <v>5000</v>
      </c>
      <c r="E61" s="4">
        <v>15000</v>
      </c>
    </row>
    <row r="62" spans="1:5" ht="12.75">
      <c r="A62" s="4">
        <v>3612</v>
      </c>
      <c r="B62" s="4">
        <v>5151</v>
      </c>
      <c r="C62" s="4" t="s">
        <v>55</v>
      </c>
      <c r="D62" s="4">
        <v>1000</v>
      </c>
      <c r="E62" s="4"/>
    </row>
    <row r="63" spans="1:5" ht="12.75">
      <c r="A63" s="4">
        <v>3631</v>
      </c>
      <c r="B63" s="4">
        <v>5021</v>
      </c>
      <c r="C63" s="4" t="s">
        <v>98</v>
      </c>
      <c r="D63" s="4">
        <v>5000</v>
      </c>
      <c r="E63" s="4"/>
    </row>
    <row r="64" spans="1:5" ht="12.75">
      <c r="A64" s="4">
        <v>3631</v>
      </c>
      <c r="B64" s="4">
        <v>5154</v>
      </c>
      <c r="C64" s="4" t="s">
        <v>34</v>
      </c>
      <c r="D64" s="4">
        <v>78000</v>
      </c>
      <c r="E64" s="4">
        <v>83000</v>
      </c>
    </row>
    <row r="65" spans="1:5" ht="12.75">
      <c r="A65" s="4">
        <v>3635</v>
      </c>
      <c r="B65" s="4">
        <v>6119</v>
      </c>
      <c r="C65" s="4" t="s">
        <v>56</v>
      </c>
      <c r="D65" s="4">
        <v>400000</v>
      </c>
      <c r="E65" s="4">
        <v>400000</v>
      </c>
    </row>
    <row r="66" spans="1:5" ht="12.75">
      <c r="A66" s="4">
        <v>3639</v>
      </c>
      <c r="B66" s="4">
        <v>6130</v>
      </c>
      <c r="C66" s="4" t="s">
        <v>104</v>
      </c>
      <c r="D66" s="4">
        <v>50000</v>
      </c>
      <c r="E66" s="4">
        <v>50000</v>
      </c>
    </row>
    <row r="67" spans="1:5" ht="12.75">
      <c r="A67" s="4">
        <v>3722</v>
      </c>
      <c r="B67" s="4">
        <v>5169</v>
      </c>
      <c r="C67" s="4" t="s">
        <v>57</v>
      </c>
      <c r="D67" s="4">
        <v>198500</v>
      </c>
      <c r="E67" s="4"/>
    </row>
    <row r="68" spans="1:5" ht="12.75">
      <c r="A68" s="4">
        <v>3722</v>
      </c>
      <c r="B68" s="4">
        <v>5329</v>
      </c>
      <c r="C68" s="4" t="s">
        <v>58</v>
      </c>
      <c r="D68" s="4">
        <v>2100</v>
      </c>
      <c r="E68" s="4">
        <v>200600</v>
      </c>
    </row>
    <row r="69" spans="1:5" ht="12.75">
      <c r="A69" s="4">
        <v>3745</v>
      </c>
      <c r="B69" s="4">
        <v>5011</v>
      </c>
      <c r="C69" s="4" t="s">
        <v>59</v>
      </c>
      <c r="D69" s="4">
        <v>240000</v>
      </c>
      <c r="E69" s="4"/>
    </row>
    <row r="70" spans="1:5" ht="12.75">
      <c r="A70" s="4">
        <v>3745</v>
      </c>
      <c r="B70" s="4">
        <v>5031</v>
      </c>
      <c r="C70" s="4" t="s">
        <v>60</v>
      </c>
      <c r="D70" s="4">
        <v>46500</v>
      </c>
      <c r="E70" s="4"/>
    </row>
    <row r="71" spans="1:5" ht="12.75">
      <c r="A71" s="4">
        <v>3745</v>
      </c>
      <c r="B71" s="4">
        <v>5032</v>
      </c>
      <c r="C71" s="4" t="s">
        <v>61</v>
      </c>
      <c r="D71" s="4">
        <v>22400</v>
      </c>
      <c r="E71" s="4"/>
    </row>
    <row r="72" spans="1:5" ht="12.75">
      <c r="A72" s="4">
        <v>3745</v>
      </c>
      <c r="B72" s="4">
        <v>5038</v>
      </c>
      <c r="C72" s="4" t="s">
        <v>62</v>
      </c>
      <c r="D72" s="4">
        <v>0</v>
      </c>
      <c r="E72" s="4"/>
    </row>
    <row r="73" spans="1:5" ht="12.75">
      <c r="A73" s="4">
        <v>3745</v>
      </c>
      <c r="B73" s="4">
        <v>5139</v>
      </c>
      <c r="C73" s="4" t="s">
        <v>63</v>
      </c>
      <c r="D73" s="4">
        <v>13600</v>
      </c>
      <c r="E73" s="4"/>
    </row>
    <row r="74" spans="1:5" ht="12.75">
      <c r="A74" s="4">
        <v>3745</v>
      </c>
      <c r="B74" s="4">
        <v>5156</v>
      </c>
      <c r="C74" s="4" t="s">
        <v>64</v>
      </c>
      <c r="D74" s="4">
        <v>12800</v>
      </c>
      <c r="E74" s="4"/>
    </row>
    <row r="75" spans="1:5" ht="12.75">
      <c r="A75" s="4">
        <v>3745</v>
      </c>
      <c r="B75" s="4">
        <v>5169</v>
      </c>
      <c r="C75" s="4" t="s">
        <v>65</v>
      </c>
      <c r="D75" s="4">
        <v>2000</v>
      </c>
      <c r="E75" s="4"/>
    </row>
    <row r="76" spans="1:5" ht="12.75">
      <c r="A76" s="4">
        <v>3745</v>
      </c>
      <c r="B76" s="4">
        <v>5171</v>
      </c>
      <c r="C76" s="4" t="s">
        <v>49</v>
      </c>
      <c r="D76" s="4">
        <v>2000</v>
      </c>
      <c r="E76" s="4">
        <f>D69+D70+D71+D72+D73+D74+D75+D76</f>
        <v>339300</v>
      </c>
    </row>
    <row r="77" spans="1:5" ht="12.75">
      <c r="A77" s="4">
        <v>5512</v>
      </c>
      <c r="B77" s="4">
        <v>5222</v>
      </c>
      <c r="C77" s="4" t="s">
        <v>66</v>
      </c>
      <c r="D77" s="4">
        <v>10000</v>
      </c>
      <c r="E77" s="4"/>
    </row>
    <row r="78" spans="1:5" ht="12.75">
      <c r="A78" s="4">
        <v>5512</v>
      </c>
      <c r="B78" s="4">
        <v>5139</v>
      </c>
      <c r="C78" s="4" t="s">
        <v>67</v>
      </c>
      <c r="D78" s="4">
        <v>6000</v>
      </c>
      <c r="E78" s="4"/>
    </row>
    <row r="79" spans="1:5" ht="12.75">
      <c r="A79" s="4">
        <v>5512</v>
      </c>
      <c r="B79" s="4">
        <v>5151</v>
      </c>
      <c r="C79" s="4" t="s">
        <v>68</v>
      </c>
      <c r="D79" s="4">
        <v>1000</v>
      </c>
      <c r="E79" s="4"/>
    </row>
    <row r="80" spans="1:5" ht="12.75">
      <c r="A80" s="4">
        <v>5512</v>
      </c>
      <c r="B80" s="4">
        <v>5154</v>
      </c>
      <c r="C80" s="4" t="s">
        <v>69</v>
      </c>
      <c r="D80" s="4">
        <v>12500</v>
      </c>
      <c r="E80" s="4"/>
    </row>
    <row r="81" spans="1:5" ht="12.75">
      <c r="A81" s="4">
        <v>5512</v>
      </c>
      <c r="B81" s="4">
        <v>5156</v>
      </c>
      <c r="C81" s="4" t="s">
        <v>64</v>
      </c>
      <c r="D81" s="4">
        <v>1000</v>
      </c>
      <c r="E81" s="4"/>
    </row>
    <row r="82" spans="1:5" ht="12.75">
      <c r="A82" s="4">
        <v>5512</v>
      </c>
      <c r="B82" s="4">
        <v>5167</v>
      </c>
      <c r="C82" s="4" t="s">
        <v>70</v>
      </c>
      <c r="D82" s="4">
        <v>0</v>
      </c>
      <c r="E82" s="4">
        <v>30500</v>
      </c>
    </row>
    <row r="83" spans="1:5" ht="12.75">
      <c r="A83" s="4">
        <v>6112</v>
      </c>
      <c r="B83" s="4">
        <v>5023</v>
      </c>
      <c r="C83" s="4" t="s">
        <v>71</v>
      </c>
      <c r="D83" s="4">
        <v>242700</v>
      </c>
      <c r="E83" s="4"/>
    </row>
    <row r="84" spans="1:5" ht="12.75">
      <c r="A84" s="4">
        <v>6112</v>
      </c>
      <c r="B84" s="4">
        <v>5032</v>
      </c>
      <c r="C84" s="4" t="s">
        <v>72</v>
      </c>
      <c r="D84" s="4">
        <v>22000</v>
      </c>
      <c r="E84" s="4"/>
    </row>
    <row r="85" spans="1:5" ht="12.75">
      <c r="A85" s="4">
        <v>6112</v>
      </c>
      <c r="B85" s="4">
        <v>5162</v>
      </c>
      <c r="C85" s="4" t="s">
        <v>73</v>
      </c>
      <c r="D85" s="4">
        <v>15000</v>
      </c>
      <c r="E85" s="4"/>
    </row>
    <row r="86" spans="1:5" ht="12.75">
      <c r="A86" s="4">
        <v>6112</v>
      </c>
      <c r="B86" s="4">
        <v>5173</v>
      </c>
      <c r="C86" s="4" t="s">
        <v>74</v>
      </c>
      <c r="D86" s="4">
        <v>5000</v>
      </c>
      <c r="E86" s="4">
        <f>D83+D84+D85+D86</f>
        <v>284700</v>
      </c>
    </row>
    <row r="87" spans="1:5" ht="12.75">
      <c r="A87" s="4">
        <v>6171</v>
      </c>
      <c r="B87" s="4">
        <v>5011</v>
      </c>
      <c r="C87" s="4" t="s">
        <v>75</v>
      </c>
      <c r="D87" s="4">
        <v>150000</v>
      </c>
      <c r="E87" s="4"/>
    </row>
    <row r="88" spans="1:5" ht="12.75">
      <c r="A88" s="4">
        <v>6171</v>
      </c>
      <c r="B88" s="4">
        <v>5021</v>
      </c>
      <c r="C88" s="4" t="s">
        <v>76</v>
      </c>
      <c r="D88" s="4">
        <v>6500</v>
      </c>
      <c r="E88" s="4"/>
    </row>
    <row r="89" spans="1:5" ht="12.75">
      <c r="A89" s="4">
        <v>6171</v>
      </c>
      <c r="B89" s="4">
        <v>5031</v>
      </c>
      <c r="C89" s="4" t="s">
        <v>77</v>
      </c>
      <c r="D89" s="4">
        <v>33500</v>
      </c>
      <c r="E89" s="4"/>
    </row>
    <row r="90" spans="1:5" ht="12.75">
      <c r="A90" s="4">
        <v>6171</v>
      </c>
      <c r="B90" s="4">
        <v>5032</v>
      </c>
      <c r="C90" s="4" t="s">
        <v>61</v>
      </c>
      <c r="D90" s="4">
        <v>13600</v>
      </c>
      <c r="E90" s="4"/>
    </row>
    <row r="91" spans="1:5" ht="12.75">
      <c r="A91" s="4">
        <v>6171</v>
      </c>
      <c r="B91" s="4">
        <v>5038</v>
      </c>
      <c r="C91" s="4" t="s">
        <v>62</v>
      </c>
      <c r="D91" s="4">
        <v>2000</v>
      </c>
      <c r="E91" s="4"/>
    </row>
    <row r="92" spans="1:5" ht="12.75">
      <c r="A92" s="4">
        <v>6171</v>
      </c>
      <c r="B92" s="4">
        <v>5136</v>
      </c>
      <c r="C92" s="4" t="s">
        <v>78</v>
      </c>
      <c r="D92" s="4">
        <v>5000</v>
      </c>
      <c r="E92" s="4"/>
    </row>
    <row r="93" spans="1:5" ht="12.75">
      <c r="A93" s="4">
        <v>6171</v>
      </c>
      <c r="B93" s="4">
        <v>5137</v>
      </c>
      <c r="C93" s="4" t="s">
        <v>79</v>
      </c>
      <c r="D93" s="4">
        <v>0</v>
      </c>
      <c r="E93" s="4"/>
    </row>
    <row r="94" spans="1:5" ht="12.75">
      <c r="A94" s="4">
        <v>6171</v>
      </c>
      <c r="B94" s="4">
        <v>5139</v>
      </c>
      <c r="C94" s="4" t="s">
        <v>80</v>
      </c>
      <c r="D94" s="4">
        <v>30000</v>
      </c>
      <c r="E94" s="4"/>
    </row>
    <row r="95" spans="1:5" ht="12.75">
      <c r="A95" s="4">
        <v>6171</v>
      </c>
      <c r="B95" s="4">
        <v>5161</v>
      </c>
      <c r="C95" s="4" t="s">
        <v>81</v>
      </c>
      <c r="D95" s="4">
        <v>4000</v>
      </c>
      <c r="E95" s="4"/>
    </row>
    <row r="96" spans="1:5" ht="12.75">
      <c r="A96" s="4">
        <v>6171</v>
      </c>
      <c r="B96" s="4">
        <v>5162</v>
      </c>
      <c r="C96" s="4" t="s">
        <v>82</v>
      </c>
      <c r="D96" s="4">
        <v>30000</v>
      </c>
      <c r="E96" s="4"/>
    </row>
    <row r="97" spans="1:5" ht="12.75">
      <c r="A97" s="4">
        <v>6171</v>
      </c>
      <c r="B97" s="4">
        <v>5167</v>
      </c>
      <c r="C97" s="4" t="s">
        <v>83</v>
      </c>
      <c r="D97" s="4">
        <v>2500</v>
      </c>
      <c r="E97" s="4"/>
    </row>
    <row r="98" spans="1:5" ht="12.75">
      <c r="A98" s="4">
        <v>6171</v>
      </c>
      <c r="B98" s="4">
        <v>5169</v>
      </c>
      <c r="C98" s="4" t="s">
        <v>84</v>
      </c>
      <c r="D98" s="4">
        <v>45000</v>
      </c>
      <c r="E98" s="4"/>
    </row>
    <row r="99" spans="1:5" ht="12.75">
      <c r="A99" s="4">
        <v>6171</v>
      </c>
      <c r="B99" s="4">
        <v>5173</v>
      </c>
      <c r="C99" s="4" t="s">
        <v>74</v>
      </c>
      <c r="D99" s="4">
        <v>1000</v>
      </c>
      <c r="E99" s="4"/>
    </row>
    <row r="100" spans="1:5" ht="12.75">
      <c r="A100" s="4">
        <v>6171</v>
      </c>
      <c r="B100" s="4">
        <v>5229</v>
      </c>
      <c r="C100" s="4" t="s">
        <v>85</v>
      </c>
      <c r="D100" s="4">
        <v>1000</v>
      </c>
      <c r="E100" s="4">
        <f>D87+D88+D89+D90+D91+D92+D93+D94+D95+D96+D97+D98+D99+D100</f>
        <v>324100</v>
      </c>
    </row>
    <row r="101" spans="1:5" ht="12.75">
      <c r="A101" s="4">
        <v>6310</v>
      </c>
      <c r="B101" s="4">
        <v>5321</v>
      </c>
      <c r="C101" s="4" t="s">
        <v>86</v>
      </c>
      <c r="D101" s="4">
        <v>8000</v>
      </c>
      <c r="E101" s="4"/>
    </row>
    <row r="102" spans="1:5" ht="12.75">
      <c r="A102" s="4">
        <v>6310</v>
      </c>
      <c r="B102" s="4">
        <v>5141</v>
      </c>
      <c r="C102" s="4" t="s">
        <v>87</v>
      </c>
      <c r="D102" s="4">
        <v>0</v>
      </c>
      <c r="E102" s="4"/>
    </row>
    <row r="103" spans="1:5" ht="12.75">
      <c r="A103" s="4">
        <v>6310</v>
      </c>
      <c r="B103" s="4">
        <v>5163</v>
      </c>
      <c r="C103" s="4" t="s">
        <v>88</v>
      </c>
      <c r="D103" s="4">
        <v>19000</v>
      </c>
      <c r="E103" s="4">
        <v>27000</v>
      </c>
    </row>
    <row r="104" spans="1:5" ht="12.75">
      <c r="A104" s="4">
        <v>6409</v>
      </c>
      <c r="B104" s="4">
        <v>5229</v>
      </c>
      <c r="C104" s="4" t="s">
        <v>89</v>
      </c>
      <c r="D104" s="4">
        <v>1500</v>
      </c>
      <c r="E104" s="4">
        <v>1500</v>
      </c>
    </row>
    <row r="105" spans="1:5" ht="12.75">
      <c r="A105" s="4"/>
      <c r="B105" s="4">
        <v>8124</v>
      </c>
      <c r="C105" s="4" t="s">
        <v>90</v>
      </c>
      <c r="D105" s="4">
        <v>0</v>
      </c>
      <c r="E105" s="4"/>
    </row>
    <row r="106" spans="1:5" ht="12.75">
      <c r="A106" s="4"/>
      <c r="B106" s="4"/>
      <c r="C106" s="5" t="s">
        <v>91</v>
      </c>
      <c r="D106" s="5">
        <v>5681800</v>
      </c>
      <c r="E106" s="4">
        <f>E31+D32+D33+E35+E38+E40+E42+E44+E46+E55+E57+E59+E61+D62+E64+E65+E68+E76+E82+E86+E100+E103+E104+E47+E66</f>
        <v>5681800</v>
      </c>
    </row>
    <row r="109" spans="3:4" ht="12.75">
      <c r="C109" s="1" t="s">
        <v>92</v>
      </c>
      <c r="D109">
        <f>3898700</f>
        <v>3898700</v>
      </c>
    </row>
    <row r="110" spans="3:4" ht="12.75">
      <c r="C110" s="1" t="s">
        <v>93</v>
      </c>
      <c r="D110">
        <v>5681800</v>
      </c>
    </row>
    <row r="111" spans="3:4" ht="12.75">
      <c r="C111" t="s">
        <v>99</v>
      </c>
      <c r="D111">
        <f>D109-D110</f>
        <v>-1783100</v>
      </c>
    </row>
    <row r="112" ht="12.75">
      <c r="C112" t="s">
        <v>100</v>
      </c>
    </row>
    <row r="113" ht="12.75">
      <c r="C113" t="s">
        <v>101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Senorady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Senorady</dc:creator>
  <cp:keywords/>
  <dc:description/>
  <cp:lastModifiedBy>Senorady</cp:lastModifiedBy>
  <cp:lastPrinted>2010-03-18T11:50:19Z</cp:lastPrinted>
  <dcterms:created xsi:type="dcterms:W3CDTF">2009-12-28T09:08:24Z</dcterms:created>
  <dcterms:modified xsi:type="dcterms:W3CDTF">2010-03-19T10:20:50Z</dcterms:modified>
  <cp:category/>
  <cp:version/>
  <cp:contentType/>
  <cp:contentStatus/>
</cp:coreProperties>
</file>